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 activeTab="5"/>
  </bookViews>
  <sheets>
    <sheet name="Hoja1" sheetId="1" r:id="rId1"/>
    <sheet name="JULIO" sheetId="2" r:id="rId2"/>
    <sheet name="agosto" sheetId="3" r:id="rId3"/>
    <sheet name="SEPTIEMBRE" sheetId="4" r:id="rId4"/>
    <sheet name="octubre" sheetId="5" r:id="rId5"/>
    <sheet name="noviembre" sheetId="7" r:id="rId6"/>
    <sheet name="Hoja2" sheetId="6" r:id="rId7"/>
  </sheets>
  <calcPr calcId="145621"/>
</workbook>
</file>

<file path=xl/calcChain.xml><?xml version="1.0" encoding="utf-8"?>
<calcChain xmlns="http://schemas.openxmlformats.org/spreadsheetml/2006/main">
  <c r="N5" i="7" l="1"/>
  <c r="N4" i="7"/>
  <c r="O4" i="7" s="1"/>
  <c r="N5" i="5" l="1"/>
  <c r="N4" i="5"/>
  <c r="O4" i="5" s="1"/>
  <c r="M5" i="4" l="1"/>
  <c r="M4" i="4"/>
  <c r="N4" i="4" s="1"/>
  <c r="N5" i="3" l="1"/>
  <c r="M4" i="3"/>
  <c r="O4" i="3" s="1"/>
  <c r="M5" i="2" l="1"/>
  <c r="M4" i="2"/>
  <c r="N4" i="2" s="1"/>
  <c r="N5" i="1" l="1"/>
  <c r="N4" i="1"/>
  <c r="O4" i="1" l="1"/>
</calcChain>
</file>

<file path=xl/sharedStrings.xml><?xml version="1.0" encoding="utf-8"?>
<sst xmlns="http://schemas.openxmlformats.org/spreadsheetml/2006/main" count="722" uniqueCount="50">
  <si>
    <t>PORCENTAJES DE LICITACIONES SIN OFERENTE EN EL AÑO t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</si>
  <si>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</si>
  <si>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</si>
  <si>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</si>
  <si>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</si>
  <si>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</si>
  <si>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</si>
  <si>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</si>
  <si>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</si>
  <si>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</si>
  <si>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</si>
  <si>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</si>
  <si>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 ANUAL</t>
  </si>
  <si>
    <t>% DE CUMPLIMIENTO</t>
  </si>
  <si>
    <r>
      <t>NUMERO DE PROCESOS DE LICITACIONES EN LAS QUE SE CERRÓ LA RECEPCIÓN DE OFERTAS EL AÑO</t>
    </r>
    <r>
      <rPr>
        <b/>
        <sz val="9"/>
        <color theme="1"/>
        <rFont val="Calibri"/>
        <family val="2"/>
        <scheme val="minor"/>
      </rPr>
      <t xml:space="preserve"> t</t>
    </r>
    <r>
      <rPr>
        <sz val="9"/>
        <color theme="1"/>
        <rFont val="Calibri"/>
        <family val="2"/>
        <scheme val="minor"/>
      </rPr>
      <t xml:space="preserve"> QUE NO TUVIERON OFERENTES</t>
    </r>
  </si>
  <si>
    <r>
      <t xml:space="preserve">NUMERO DE PROCESOS DE LICITACIONES EN LAS QUE SE CERRÓ LA RECEPCIÓN DE OFERTAS EL AÑO </t>
    </r>
    <r>
      <rPr>
        <b/>
        <sz val="9"/>
        <color theme="1"/>
        <rFont val="Calibri"/>
        <family val="2"/>
        <scheme val="minor"/>
      </rPr>
      <t>t * 100</t>
    </r>
  </si>
  <si>
    <t>Nro. De la Adquisición</t>
  </si>
  <si>
    <t>Nombre de la Adquisición</t>
  </si>
  <si>
    <t>Estado Licitación</t>
  </si>
  <si>
    <t>Tipo de Licitación</t>
  </si>
  <si>
    <t>Monto Total Estimado Licitación</t>
  </si>
  <si>
    <t>N° Ofertas Recibidas</t>
  </si>
  <si>
    <t>Fecha de Publicación Licitación</t>
  </si>
  <si>
    <t>Fecha de cierre de recepción de la oferta</t>
  </si>
  <si>
    <t>1561-16-LE14</t>
  </si>
  <si>
    <t>Cierre Perimetral de Quilpué</t>
  </si>
  <si>
    <t>Adjudicada</t>
  </si>
  <si>
    <t>Pública</t>
  </si>
  <si>
    <t>1561-17-LE14</t>
  </si>
  <si>
    <t>Regularización Instalación Eléctrica</t>
  </si>
  <si>
    <t>Cerrada</t>
  </si>
  <si>
    <t>1561-8-LP14</t>
  </si>
  <si>
    <t>Seguros 2015</t>
  </si>
  <si>
    <t>Desierta</t>
  </si>
  <si>
    <t>UF 8.677</t>
  </si>
  <si>
    <t>ABRIL</t>
  </si>
  <si>
    <t>1561-2-LE15</t>
  </si>
  <si>
    <t>Servicio de Telefonía Celular</t>
  </si>
  <si>
    <t>5055-1-LE15</t>
  </si>
  <si>
    <t>Habilitación Deptos UC de San Diego</t>
  </si>
  <si>
    <t>5093-3-L115</t>
  </si>
  <si>
    <t>Servicio Mantención y Reparación de Montacargas</t>
  </si>
  <si>
    <t>1561-4-LE15</t>
  </si>
  <si>
    <t>Habilitación Departamento de Tasaciones</t>
  </si>
  <si>
    <t xml:space="preserve">                    2299-1-LE15</t>
  </si>
  <si>
    <t>Servicio de Aseo en la Unidad de Crédicto Arica</t>
  </si>
  <si>
    <t xml:space="preserve">                  30-06-2015</t>
  </si>
  <si>
    <t>2299-2-L115</t>
  </si>
  <si>
    <t>Servicio de Mantención y Reparación de Montacargas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</si>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</sst>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9"/>
      <color rgb="FF000000"/>
      <name val="Trebuchet MS"/>
      <family val="2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F4F7F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2" xfId="0" applyFill="1" applyBorder="1"/>
    <xf numFmtId="0" fontId="2" fillId="3" borderId="2" xfId="0" applyFont="1" applyFill="1" applyBorder="1" applyAlignment="1">
      <alignment horizontal="justify"/>
    </xf>
    <xf numFmtId="0" fontId="2" fillId="0" borderId="2" xfId="0" applyFont="1" applyBorder="1" applyAlignment="1">
      <alignment horizontal="justify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wrapText="1"/>
    </xf>
    <xf numFmtId="164" fontId="6" fillId="6" borderId="8" xfId="0" applyNumberFormat="1" applyFont="1" applyFill="1" applyBorder="1" applyAlignment="1">
      <alignment wrapText="1"/>
    </xf>
    <xf numFmtId="0" fontId="6" fillId="6" borderId="8" xfId="0" applyFont="1" applyFill="1" applyBorder="1" applyAlignment="1">
      <alignment horizontal="center" wrapText="1"/>
    </xf>
    <xf numFmtId="3" fontId="6" fillId="6" borderId="8" xfId="0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6" fillId="6" borderId="8" xfId="0" applyNumberFormat="1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6" borderId="8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horizontal="center" vertical="center" wrapText="1"/>
    </xf>
    <xf numFmtId="3" fontId="6" fillId="6" borderId="8" xfId="0" applyNumberFormat="1" applyFont="1" applyFill="1" applyBorder="1" applyAlignment="1">
      <alignment horizontal="center" vertical="center" wrapText="1"/>
    </xf>
    <xf numFmtId="164" fontId="6" fillId="6" borderId="8" xfId="0" applyNumberFormat="1" applyFont="1" applyFill="1" applyBorder="1" applyAlignment="1">
      <alignment vertical="center" wrapText="1"/>
    </xf>
    <xf numFmtId="164" fontId="6" fillId="6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2" fillId="3" borderId="2" xfId="0" applyFont="1" applyFill="1" applyBorder="1" applyAlignment="1">
      <alignment horizontal="justify" wrapText="1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justify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3" fontId="6" fillId="6" borderId="0" xfId="0" applyNumberFormat="1" applyFont="1" applyFill="1" applyBorder="1" applyAlignment="1">
      <alignment horizontal="center" vertical="center" wrapText="1"/>
    </xf>
    <xf numFmtId="164" fontId="6" fillId="6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3" fontId="6" fillId="6" borderId="0" xfId="0" applyNumberFormat="1" applyFont="1" applyFill="1" applyBorder="1" applyAlignment="1">
      <alignment horizontal="center" wrapText="1"/>
    </xf>
    <xf numFmtId="164" fontId="6" fillId="6" borderId="0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2" borderId="9" xfId="0" applyFill="1" applyBorder="1"/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right" wrapText="1"/>
    </xf>
    <xf numFmtId="0" fontId="8" fillId="0" borderId="0" xfId="0" applyFont="1" applyAlignment="1">
      <alignment wrapText="1"/>
    </xf>
    <xf numFmtId="0" fontId="5" fillId="5" borderId="11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6" borderId="13" xfId="0" applyFont="1" applyFill="1" applyBorder="1" applyAlignment="1">
      <alignment wrapText="1"/>
    </xf>
    <xf numFmtId="0" fontId="8" fillId="0" borderId="0" xfId="0" applyFont="1"/>
    <xf numFmtId="0" fontId="0" fillId="3" borderId="7" xfId="0" applyFill="1" applyBorder="1"/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G5" sqref="G5"/>
    </sheetView>
  </sheetViews>
  <sheetFormatPr baseColWidth="10" defaultRowHeight="15" x14ac:dyDescent="0.25"/>
  <cols>
    <col min="1" max="1" width="24.28515625" customWidth="1"/>
    <col min="2" max="2" width="17.42578125" customWidth="1"/>
    <col min="3" max="4" width="10.140625" customWidth="1"/>
    <col min="5" max="5" width="13.28515625" customWidth="1"/>
    <col min="6" max="6" width="10.140625" customWidth="1"/>
    <col min="7" max="7" width="13" bestFit="1" customWidth="1"/>
    <col min="8" max="9" width="17.42578125" customWidth="1"/>
    <col min="10" max="10" width="11.7109375" bestFit="1" customWidth="1"/>
    <col min="11" max="11" width="9.140625" bestFit="1" customWidth="1"/>
    <col min="12" max="12" width="11.7109375" bestFit="1" customWidth="1"/>
    <col min="13" max="13" width="10.5703125" bestFit="1" customWidth="1"/>
    <col min="15" max="15" width="15" bestFit="1" customWidth="1"/>
  </cols>
  <sheetData>
    <row r="1" spans="1:15" ht="21" x14ac:dyDescent="0.35">
      <c r="B1" s="1" t="s">
        <v>0</v>
      </c>
      <c r="C1" s="1"/>
      <c r="D1" s="1"/>
      <c r="E1" s="1"/>
      <c r="F1" s="2"/>
      <c r="H1" s="2"/>
    </row>
    <row r="2" spans="1:15" ht="15.75" thickBot="1" x14ac:dyDescent="0.3">
      <c r="B2" s="2"/>
      <c r="C2" s="2"/>
      <c r="D2" s="2"/>
      <c r="E2" s="2"/>
      <c r="F2" s="2"/>
      <c r="H2" s="2"/>
    </row>
    <row r="3" spans="1:15" ht="25.5" thickBot="1" x14ac:dyDescent="0.3">
      <c r="B3" s="3" t="s">
        <v>1</v>
      </c>
      <c r="C3" s="3" t="s">
        <v>2</v>
      </c>
      <c r="D3" s="4" t="s">
        <v>3</v>
      </c>
      <c r="E3" s="5" t="s">
        <v>35</v>
      </c>
      <c r="F3" s="21" t="s">
        <v>4</v>
      </c>
      <c r="G3" s="6" t="s">
        <v>5</v>
      </c>
      <c r="H3" s="22" t="s">
        <v>6</v>
      </c>
      <c r="I3" s="4" t="s">
        <v>7</v>
      </c>
      <c r="J3" s="4" t="s">
        <v>8</v>
      </c>
      <c r="K3" s="4" t="s">
        <v>9</v>
      </c>
      <c r="L3" s="6" t="s">
        <v>10</v>
      </c>
      <c r="M3" s="4" t="s">
        <v>11</v>
      </c>
      <c r="N3" s="7" t="s">
        <v>12</v>
      </c>
      <c r="O3" s="8" t="s">
        <v>13</v>
      </c>
    </row>
    <row r="4" spans="1:15" ht="61.5" thickBot="1" x14ac:dyDescent="0.3">
      <c r="A4" s="9" t="s">
        <v>14</v>
      </c>
      <c r="B4" s="10">
        <v>0</v>
      </c>
      <c r="C4" s="10">
        <v>0</v>
      </c>
      <c r="D4" s="10">
        <v>0</v>
      </c>
      <c r="E4" s="11">
        <v>0</v>
      </c>
      <c r="F4" s="10">
        <v>0</v>
      </c>
      <c r="G4" s="10">
        <v>0</v>
      </c>
      <c r="H4" s="10"/>
      <c r="I4" s="10"/>
      <c r="J4" s="10"/>
      <c r="K4" s="10"/>
      <c r="L4" s="10"/>
      <c r="M4" s="10"/>
      <c r="N4" s="12">
        <f>SUM(B4:M4)</f>
        <v>0</v>
      </c>
      <c r="O4" s="69">
        <f>N4/N5</f>
        <v>0</v>
      </c>
    </row>
    <row r="5" spans="1:15" ht="49.5" thickBot="1" x14ac:dyDescent="0.3">
      <c r="A5" s="13" t="s">
        <v>15</v>
      </c>
      <c r="B5" s="14">
        <v>1</v>
      </c>
      <c r="C5" s="14">
        <v>1</v>
      </c>
      <c r="D5" s="14">
        <v>0</v>
      </c>
      <c r="E5" s="15">
        <v>1</v>
      </c>
      <c r="F5" s="14">
        <v>1</v>
      </c>
      <c r="G5" s="14">
        <v>0</v>
      </c>
      <c r="H5" s="14"/>
      <c r="I5" s="14"/>
      <c r="J5" s="14"/>
      <c r="K5" s="14"/>
      <c r="L5" s="14"/>
      <c r="M5" s="14"/>
      <c r="N5" s="12">
        <f>SUM(B5:M5)</f>
        <v>4</v>
      </c>
      <c r="O5" s="70"/>
    </row>
    <row r="6" spans="1:15" x14ac:dyDescent="0.25">
      <c r="F6" s="2"/>
      <c r="H6" s="2"/>
    </row>
    <row r="7" spans="1:15" ht="51.75" x14ac:dyDescent="0.25">
      <c r="A7" s="16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</row>
    <row r="8" spans="1:15" ht="26.25" x14ac:dyDescent="0.25">
      <c r="A8" s="17" t="s">
        <v>24</v>
      </c>
      <c r="B8" s="17" t="s">
        <v>25</v>
      </c>
      <c r="C8" s="17" t="s">
        <v>26</v>
      </c>
      <c r="D8" s="17" t="s">
        <v>27</v>
      </c>
      <c r="E8" s="17">
        <v>7800000</v>
      </c>
      <c r="F8" s="19">
        <v>6</v>
      </c>
      <c r="G8" s="18">
        <v>42009</v>
      </c>
      <c r="H8" s="23">
        <v>42019.5</v>
      </c>
    </row>
    <row r="9" spans="1:15" x14ac:dyDescent="0.25">
      <c r="F9" s="2"/>
      <c r="H9" s="2"/>
    </row>
    <row r="10" spans="1:15" x14ac:dyDescent="0.25">
      <c r="F10" s="2"/>
      <c r="H10" s="2"/>
    </row>
    <row r="11" spans="1:15" ht="51.75" x14ac:dyDescent="0.25">
      <c r="A11" s="16" t="s">
        <v>16</v>
      </c>
      <c r="B11" s="16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  <c r="G11" s="16" t="s">
        <v>22</v>
      </c>
      <c r="H11" s="16" t="s">
        <v>23</v>
      </c>
    </row>
    <row r="12" spans="1:15" ht="26.25" customHeight="1" x14ac:dyDescent="0.25">
      <c r="A12" s="17" t="s">
        <v>28</v>
      </c>
      <c r="B12" s="17" t="s">
        <v>29</v>
      </c>
      <c r="C12" s="17" t="s">
        <v>30</v>
      </c>
      <c r="D12" s="17" t="s">
        <v>27</v>
      </c>
      <c r="E12" s="17">
        <v>35000000</v>
      </c>
      <c r="F12" s="19">
        <v>5</v>
      </c>
      <c r="G12" s="18">
        <v>42038</v>
      </c>
      <c r="H12" s="23">
        <v>42053</v>
      </c>
    </row>
    <row r="13" spans="1:15" x14ac:dyDescent="0.25">
      <c r="F13" s="2"/>
      <c r="H13" s="2"/>
    </row>
    <row r="14" spans="1:15" x14ac:dyDescent="0.25">
      <c r="F14" s="2"/>
      <c r="H14" s="2"/>
    </row>
    <row r="15" spans="1:15" ht="51.75" x14ac:dyDescent="0.25">
      <c r="A15" s="16" t="s">
        <v>16</v>
      </c>
      <c r="B15" s="16" t="s">
        <v>17</v>
      </c>
      <c r="C15" s="16" t="s">
        <v>18</v>
      </c>
      <c r="D15" s="16" t="s">
        <v>19</v>
      </c>
      <c r="E15" s="16" t="s">
        <v>20</v>
      </c>
      <c r="F15" s="16" t="s">
        <v>21</v>
      </c>
      <c r="G15" s="16" t="s">
        <v>22</v>
      </c>
      <c r="H15" s="16" t="s">
        <v>23</v>
      </c>
    </row>
    <row r="16" spans="1:15" x14ac:dyDescent="0.25">
      <c r="A16" s="17" t="s">
        <v>31</v>
      </c>
      <c r="B16" s="17" t="s">
        <v>32</v>
      </c>
      <c r="C16" s="17" t="s">
        <v>33</v>
      </c>
      <c r="D16" s="17" t="s">
        <v>27</v>
      </c>
      <c r="E16" s="19" t="s">
        <v>34</v>
      </c>
      <c r="F16" s="19">
        <v>1</v>
      </c>
      <c r="G16" s="18">
        <v>42055</v>
      </c>
      <c r="H16" s="23">
        <v>42052</v>
      </c>
    </row>
    <row r="17" spans="1:15" x14ac:dyDescent="0.25">
      <c r="F17" s="2"/>
      <c r="H17" s="2"/>
    </row>
    <row r="18" spans="1:15" x14ac:dyDescent="0.25">
      <c r="F18" s="2"/>
      <c r="H18" s="2"/>
    </row>
    <row r="19" spans="1:15" ht="51.75" x14ac:dyDescent="0.25">
      <c r="A19" s="16" t="s">
        <v>16</v>
      </c>
      <c r="B19" s="16" t="s">
        <v>17</v>
      </c>
      <c r="C19" s="16" t="s">
        <v>18</v>
      </c>
      <c r="D19" s="16" t="s">
        <v>19</v>
      </c>
      <c r="E19" s="16" t="s">
        <v>20</v>
      </c>
      <c r="F19" s="16" t="s">
        <v>21</v>
      </c>
      <c r="G19" s="16" t="s">
        <v>22</v>
      </c>
      <c r="H19" s="16" t="s">
        <v>23</v>
      </c>
    </row>
    <row r="20" spans="1:15" ht="26.25" x14ac:dyDescent="0.25">
      <c r="A20" s="17" t="s">
        <v>36</v>
      </c>
      <c r="B20" s="17" t="s">
        <v>37</v>
      </c>
      <c r="C20" s="17" t="s">
        <v>30</v>
      </c>
      <c r="D20" s="17" t="s">
        <v>27</v>
      </c>
      <c r="E20" s="20">
        <v>40000000</v>
      </c>
      <c r="F20" s="19">
        <v>2</v>
      </c>
      <c r="G20" s="18">
        <v>42060</v>
      </c>
      <c r="H20" s="23">
        <v>42074</v>
      </c>
    </row>
    <row r="21" spans="1:15" x14ac:dyDescent="0.25">
      <c r="F21" s="2"/>
      <c r="H21" s="2"/>
    </row>
    <row r="22" spans="1:15" x14ac:dyDescent="0.25">
      <c r="F22" s="2"/>
      <c r="H22" s="2"/>
    </row>
    <row r="23" spans="1:15" ht="51.75" x14ac:dyDescent="0.25">
      <c r="A23" s="16" t="s">
        <v>16</v>
      </c>
      <c r="B23" s="16" t="s">
        <v>17</v>
      </c>
      <c r="C23" s="16" t="s">
        <v>18</v>
      </c>
      <c r="D23" s="16" t="s">
        <v>19</v>
      </c>
      <c r="E23" s="16" t="s">
        <v>20</v>
      </c>
      <c r="F23" s="16" t="s">
        <v>21</v>
      </c>
      <c r="G23" s="16" t="s">
        <v>22</v>
      </c>
      <c r="H23" s="16" t="s">
        <v>23</v>
      </c>
    </row>
    <row r="24" spans="1:15" ht="39" x14ac:dyDescent="0.25">
      <c r="A24" s="17" t="s">
        <v>38</v>
      </c>
      <c r="B24" s="17" t="s">
        <v>39</v>
      </c>
      <c r="C24" s="17" t="s">
        <v>30</v>
      </c>
      <c r="D24" s="17" t="s">
        <v>27</v>
      </c>
      <c r="E24" s="20">
        <v>7000000</v>
      </c>
      <c r="F24" s="19">
        <v>3</v>
      </c>
      <c r="G24" s="18">
        <v>42100</v>
      </c>
      <c r="H24" s="23">
        <v>42110</v>
      </c>
    </row>
    <row r="25" spans="1:15" x14ac:dyDescent="0.25">
      <c r="F25" s="2"/>
      <c r="H25" s="2"/>
    </row>
    <row r="26" spans="1:15" x14ac:dyDescent="0.25">
      <c r="F26" s="2"/>
      <c r="H26" s="2"/>
    </row>
    <row r="27" spans="1:15" ht="51" x14ac:dyDescent="0.25">
      <c r="A27" s="24" t="s">
        <v>16</v>
      </c>
      <c r="B27" s="24" t="s">
        <v>17</v>
      </c>
      <c r="C27" s="24" t="s">
        <v>18</v>
      </c>
      <c r="D27" s="24" t="s">
        <v>19</v>
      </c>
      <c r="E27" s="24" t="s">
        <v>20</v>
      </c>
      <c r="F27" s="24" t="s">
        <v>21</v>
      </c>
      <c r="G27" s="24" t="s">
        <v>22</v>
      </c>
      <c r="H27" s="24" t="s">
        <v>23</v>
      </c>
      <c r="I27" s="25"/>
      <c r="J27" s="25"/>
      <c r="K27" s="25"/>
      <c r="L27" s="25"/>
      <c r="M27" s="25"/>
      <c r="N27" s="25"/>
      <c r="O27" s="25"/>
    </row>
    <row r="28" spans="1:15" ht="51" x14ac:dyDescent="0.25">
      <c r="A28" s="26" t="s">
        <v>40</v>
      </c>
      <c r="B28" s="26" t="s">
        <v>41</v>
      </c>
      <c r="C28" s="27" t="s">
        <v>30</v>
      </c>
      <c r="D28" s="27" t="s">
        <v>27</v>
      </c>
      <c r="E28" s="28">
        <v>2000000</v>
      </c>
      <c r="F28" s="27">
        <v>2</v>
      </c>
      <c r="G28" s="29">
        <v>42116</v>
      </c>
      <c r="H28" s="30">
        <v>42131</v>
      </c>
      <c r="I28" s="25"/>
      <c r="J28" s="25"/>
      <c r="K28" s="25"/>
      <c r="L28" s="25"/>
      <c r="M28" s="25"/>
      <c r="N28" s="25"/>
      <c r="O28" s="25"/>
    </row>
  </sheetData>
  <mergeCells count="1">
    <mergeCell ref="O4:O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A5" sqref="A5:XFD5"/>
    </sheetView>
  </sheetViews>
  <sheetFormatPr baseColWidth="10" defaultRowHeight="15" x14ac:dyDescent="0.25"/>
  <cols>
    <col min="1" max="1" width="41" style="31" customWidth="1"/>
    <col min="2" max="4" width="11.140625" style="31" customWidth="1"/>
    <col min="5" max="5" width="11.5703125" style="31" bestFit="1" customWidth="1"/>
    <col min="6" max="6" width="11.140625" style="31" customWidth="1"/>
    <col min="7" max="8" width="12.140625" style="31" bestFit="1" customWidth="1"/>
    <col min="9" max="14" width="11.140625" style="31" customWidth="1"/>
    <col min="15" max="16384" width="11.42578125" style="31"/>
  </cols>
  <sheetData>
    <row r="1" spans="1:15" ht="21" x14ac:dyDescent="0.35">
      <c r="B1" s="71" t="s">
        <v>0</v>
      </c>
      <c r="C1" s="71"/>
      <c r="D1" s="71"/>
      <c r="E1" s="71"/>
      <c r="F1" s="71"/>
      <c r="G1" s="71"/>
      <c r="H1" s="71"/>
      <c r="I1" s="71"/>
      <c r="J1" s="71"/>
    </row>
    <row r="2" spans="1:15" ht="15.75" thickBot="1" x14ac:dyDescent="0.3">
      <c r="B2" s="32"/>
      <c r="C2" s="32"/>
      <c r="D2" s="32"/>
      <c r="E2" s="32"/>
    </row>
    <row r="3" spans="1:15" ht="37.5" thickBot="1" x14ac:dyDescent="0.3">
      <c r="B3" s="33" t="s">
        <v>1</v>
      </c>
      <c r="C3" s="33" t="s">
        <v>2</v>
      </c>
      <c r="D3" s="34" t="s">
        <v>3</v>
      </c>
      <c r="E3" s="34" t="s">
        <v>35</v>
      </c>
      <c r="F3" s="35" t="s">
        <v>4</v>
      </c>
      <c r="G3" s="36" t="s">
        <v>5</v>
      </c>
      <c r="H3" s="37" t="s">
        <v>6</v>
      </c>
      <c r="I3" s="36" t="s">
        <v>7</v>
      </c>
      <c r="J3" s="38" t="s">
        <v>8</v>
      </c>
      <c r="K3" s="36" t="s">
        <v>9</v>
      </c>
      <c r="L3" s="38" t="s">
        <v>10</v>
      </c>
      <c r="M3" s="39" t="s">
        <v>11</v>
      </c>
      <c r="N3" s="40" t="s">
        <v>13</v>
      </c>
      <c r="O3" s="41"/>
    </row>
    <row r="4" spans="1:15" ht="37.5" thickBot="1" x14ac:dyDescent="0.3">
      <c r="A4" s="42" t="s">
        <v>14</v>
      </c>
      <c r="B4" s="43">
        <v>0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/>
      <c r="J4" s="43"/>
      <c r="K4" s="43"/>
      <c r="L4" s="43"/>
      <c r="M4" s="44">
        <f>SUM(B4:L4)</f>
        <v>0</v>
      </c>
      <c r="N4" s="72">
        <f>M4/M5</f>
        <v>0</v>
      </c>
    </row>
    <row r="5" spans="1:15" ht="25.5" thickBot="1" x14ac:dyDescent="0.3">
      <c r="A5" s="45" t="s">
        <v>15</v>
      </c>
      <c r="B5" s="46">
        <v>1</v>
      </c>
      <c r="C5" s="46">
        <v>2</v>
      </c>
      <c r="D5" s="46">
        <v>1</v>
      </c>
      <c r="E5" s="46">
        <v>1</v>
      </c>
      <c r="F5" s="46">
        <v>1</v>
      </c>
      <c r="G5" s="46">
        <v>0</v>
      </c>
      <c r="H5" s="46">
        <v>2</v>
      </c>
      <c r="I5" s="46"/>
      <c r="J5" s="46"/>
      <c r="K5" s="46"/>
      <c r="L5" s="46"/>
      <c r="M5" s="44">
        <f>SUM(B5:L5)</f>
        <v>8</v>
      </c>
      <c r="N5" s="73"/>
    </row>
    <row r="7" spans="1:15" s="47" customFormat="1" ht="63.75" x14ac:dyDescent="0.25">
      <c r="A7" s="24" t="s">
        <v>16</v>
      </c>
      <c r="B7" s="24" t="s">
        <v>17</v>
      </c>
      <c r="C7" s="24" t="s">
        <v>18</v>
      </c>
      <c r="D7" s="24" t="s">
        <v>19</v>
      </c>
      <c r="E7" s="24" t="s">
        <v>20</v>
      </c>
      <c r="F7" s="24" t="s">
        <v>21</v>
      </c>
      <c r="G7" s="24" t="s">
        <v>22</v>
      </c>
      <c r="H7" s="24" t="s">
        <v>23</v>
      </c>
    </row>
    <row r="8" spans="1:15" s="47" customFormat="1" ht="38.25" x14ac:dyDescent="0.25">
      <c r="A8" s="27" t="s">
        <v>24</v>
      </c>
      <c r="B8" s="27" t="s">
        <v>25</v>
      </c>
      <c r="C8" s="27" t="s">
        <v>26</v>
      </c>
      <c r="D8" s="27" t="s">
        <v>27</v>
      </c>
      <c r="E8" s="27">
        <v>7800000</v>
      </c>
      <c r="F8" s="27">
        <v>6</v>
      </c>
      <c r="G8" s="30">
        <v>42009</v>
      </c>
      <c r="H8" s="30">
        <v>42019.5</v>
      </c>
    </row>
    <row r="9" spans="1:15" s="47" customFormat="1" x14ac:dyDescent="0.25"/>
    <row r="10" spans="1:15" s="47" customFormat="1" x14ac:dyDescent="0.25"/>
    <row r="11" spans="1:15" s="47" customFormat="1" ht="63.75" x14ac:dyDescent="0.25">
      <c r="A11" s="24" t="s">
        <v>16</v>
      </c>
      <c r="B11" s="24" t="s">
        <v>17</v>
      </c>
      <c r="C11" s="24" t="s">
        <v>18</v>
      </c>
      <c r="D11" s="24" t="s">
        <v>19</v>
      </c>
      <c r="E11" s="24" t="s">
        <v>20</v>
      </c>
      <c r="F11" s="24" t="s">
        <v>21</v>
      </c>
      <c r="G11" s="24" t="s">
        <v>22</v>
      </c>
      <c r="H11" s="24" t="s">
        <v>23</v>
      </c>
    </row>
    <row r="12" spans="1:15" s="47" customFormat="1" ht="51" x14ac:dyDescent="0.25">
      <c r="A12" s="27" t="s">
        <v>28</v>
      </c>
      <c r="B12" s="27" t="s">
        <v>29</v>
      </c>
      <c r="C12" s="27" t="s">
        <v>30</v>
      </c>
      <c r="D12" s="27" t="s">
        <v>27</v>
      </c>
      <c r="E12" s="27">
        <v>35000000</v>
      </c>
      <c r="F12" s="27">
        <v>5</v>
      </c>
      <c r="G12" s="30">
        <v>42038</v>
      </c>
      <c r="H12" s="30">
        <v>42053</v>
      </c>
    </row>
    <row r="13" spans="1:15" s="47" customFormat="1" x14ac:dyDescent="0.25"/>
    <row r="14" spans="1:15" s="47" customFormat="1" x14ac:dyDescent="0.25"/>
    <row r="15" spans="1:15" s="47" customFormat="1" ht="63.75" x14ac:dyDescent="0.25">
      <c r="A15" s="24" t="s">
        <v>16</v>
      </c>
      <c r="B15" s="24" t="s">
        <v>17</v>
      </c>
      <c r="C15" s="24" t="s">
        <v>18</v>
      </c>
      <c r="D15" s="24" t="s">
        <v>19</v>
      </c>
      <c r="E15" s="24" t="s">
        <v>20</v>
      </c>
      <c r="F15" s="24" t="s">
        <v>21</v>
      </c>
      <c r="G15" s="24" t="s">
        <v>22</v>
      </c>
      <c r="H15" s="24" t="s">
        <v>23</v>
      </c>
    </row>
    <row r="16" spans="1:15" s="47" customFormat="1" ht="25.5" x14ac:dyDescent="0.25">
      <c r="A16" s="27" t="s">
        <v>31</v>
      </c>
      <c r="B16" s="27" t="s">
        <v>32</v>
      </c>
      <c r="C16" s="27" t="s">
        <v>33</v>
      </c>
      <c r="D16" s="27" t="s">
        <v>27</v>
      </c>
      <c r="E16" s="27" t="s">
        <v>34</v>
      </c>
      <c r="F16" s="27">
        <v>1</v>
      </c>
      <c r="G16" s="30">
        <v>42055</v>
      </c>
      <c r="H16" s="30">
        <v>42052</v>
      </c>
    </row>
    <row r="17" spans="1:8" s="47" customFormat="1" x14ac:dyDescent="0.25"/>
    <row r="18" spans="1:8" s="47" customFormat="1" x14ac:dyDescent="0.25"/>
    <row r="19" spans="1:8" s="47" customFormat="1" ht="63.75" x14ac:dyDescent="0.25">
      <c r="A19" s="24" t="s">
        <v>16</v>
      </c>
      <c r="B19" s="24" t="s">
        <v>17</v>
      </c>
      <c r="C19" s="24" t="s">
        <v>18</v>
      </c>
      <c r="D19" s="24" t="s">
        <v>19</v>
      </c>
      <c r="E19" s="24" t="s">
        <v>20</v>
      </c>
      <c r="F19" s="24" t="s">
        <v>21</v>
      </c>
      <c r="G19" s="24" t="s">
        <v>22</v>
      </c>
      <c r="H19" s="24" t="s">
        <v>23</v>
      </c>
    </row>
    <row r="20" spans="1:8" s="47" customFormat="1" ht="51" x14ac:dyDescent="0.25">
      <c r="A20" s="27" t="s">
        <v>36</v>
      </c>
      <c r="B20" s="27" t="s">
        <v>37</v>
      </c>
      <c r="C20" s="27" t="s">
        <v>30</v>
      </c>
      <c r="D20" s="27" t="s">
        <v>27</v>
      </c>
      <c r="E20" s="28">
        <v>40000000</v>
      </c>
      <c r="F20" s="27">
        <v>2</v>
      </c>
      <c r="G20" s="30">
        <v>42060</v>
      </c>
      <c r="H20" s="30">
        <v>42074</v>
      </c>
    </row>
    <row r="21" spans="1:8" s="47" customFormat="1" x14ac:dyDescent="0.25"/>
    <row r="22" spans="1:8" s="47" customFormat="1" x14ac:dyDescent="0.25"/>
    <row r="23" spans="1:8" s="47" customFormat="1" ht="63.75" x14ac:dyDescent="0.25">
      <c r="A23" s="24" t="s">
        <v>16</v>
      </c>
      <c r="B23" s="24" t="s">
        <v>17</v>
      </c>
      <c r="C23" s="24" t="s">
        <v>18</v>
      </c>
      <c r="D23" s="24" t="s">
        <v>19</v>
      </c>
      <c r="E23" s="24" t="s">
        <v>20</v>
      </c>
      <c r="F23" s="24" t="s">
        <v>21</v>
      </c>
      <c r="G23" s="24" t="s">
        <v>22</v>
      </c>
      <c r="H23" s="24" t="s">
        <v>23</v>
      </c>
    </row>
    <row r="24" spans="1:8" s="47" customFormat="1" ht="51" x14ac:dyDescent="0.25">
      <c r="A24" s="27" t="s">
        <v>38</v>
      </c>
      <c r="B24" s="27" t="s">
        <v>39</v>
      </c>
      <c r="C24" s="27" t="s">
        <v>30</v>
      </c>
      <c r="D24" s="27" t="s">
        <v>27</v>
      </c>
      <c r="E24" s="28">
        <v>7000000</v>
      </c>
      <c r="F24" s="27">
        <v>3</v>
      </c>
      <c r="G24" s="30">
        <v>42100</v>
      </c>
      <c r="H24" s="30">
        <v>42110</v>
      </c>
    </row>
    <row r="25" spans="1:8" s="47" customFormat="1" x14ac:dyDescent="0.25">
      <c r="A25" s="48"/>
      <c r="B25" s="48"/>
      <c r="C25" s="48"/>
      <c r="D25" s="48"/>
      <c r="E25" s="49"/>
      <c r="F25" s="48"/>
      <c r="G25" s="50"/>
      <c r="H25" s="50"/>
    </row>
    <row r="26" spans="1:8" s="47" customFormat="1" x14ac:dyDescent="0.25">
      <c r="A26" s="48"/>
      <c r="B26" s="48"/>
      <c r="C26" s="48"/>
      <c r="D26" s="48"/>
      <c r="E26" s="49"/>
      <c r="F26" s="48"/>
      <c r="G26" s="50"/>
      <c r="H26" s="50"/>
    </row>
    <row r="27" spans="1:8" s="47" customFormat="1" ht="63.75" x14ac:dyDescent="0.25">
      <c r="A27" s="24" t="s">
        <v>16</v>
      </c>
      <c r="B27" s="24" t="s">
        <v>17</v>
      </c>
      <c r="C27" s="24" t="s">
        <v>18</v>
      </c>
      <c r="D27" s="24" t="s">
        <v>19</v>
      </c>
      <c r="E27" s="24" t="s">
        <v>20</v>
      </c>
      <c r="F27" s="24" t="s">
        <v>21</v>
      </c>
      <c r="G27" s="24" t="s">
        <v>22</v>
      </c>
      <c r="H27" s="24" t="s">
        <v>23</v>
      </c>
    </row>
    <row r="28" spans="1:8" s="47" customFormat="1" ht="89.25" x14ac:dyDescent="0.25">
      <c r="A28" s="27" t="s">
        <v>40</v>
      </c>
      <c r="B28" s="27" t="s">
        <v>41</v>
      </c>
      <c r="C28" s="27" t="s">
        <v>30</v>
      </c>
      <c r="D28" s="27" t="s">
        <v>27</v>
      </c>
      <c r="E28" s="28">
        <v>2000000</v>
      </c>
      <c r="F28" s="27">
        <v>2</v>
      </c>
      <c r="G28" s="30">
        <v>42116</v>
      </c>
      <c r="H28" s="30">
        <v>42131</v>
      </c>
    </row>
    <row r="29" spans="1:8" s="47" customFormat="1" x14ac:dyDescent="0.25">
      <c r="A29" s="48"/>
      <c r="B29" s="48"/>
      <c r="C29" s="48"/>
      <c r="D29" s="48"/>
      <c r="E29" s="49"/>
      <c r="F29" s="48"/>
      <c r="G29" s="50"/>
      <c r="H29" s="50"/>
    </row>
    <row r="30" spans="1:8" s="47" customFormat="1" x14ac:dyDescent="0.25">
      <c r="A30" s="48"/>
      <c r="B30" s="48"/>
      <c r="C30" s="48"/>
      <c r="D30" s="48"/>
      <c r="E30" s="49"/>
      <c r="F30" s="48"/>
      <c r="G30" s="50"/>
      <c r="H30" s="50"/>
    </row>
    <row r="31" spans="1:8" s="47" customFormat="1" ht="63.75" x14ac:dyDescent="0.25">
      <c r="A31" s="24" t="s">
        <v>16</v>
      </c>
      <c r="B31" s="24" t="s">
        <v>17</v>
      </c>
      <c r="C31" s="24" t="s">
        <v>18</v>
      </c>
      <c r="D31" s="24" t="s">
        <v>19</v>
      </c>
      <c r="E31" s="24" t="s">
        <v>20</v>
      </c>
      <c r="F31" s="24" t="s">
        <v>21</v>
      </c>
      <c r="G31" s="24" t="s">
        <v>22</v>
      </c>
      <c r="H31" s="24" t="s">
        <v>23</v>
      </c>
    </row>
    <row r="32" spans="1:8" s="47" customFormat="1" ht="60" x14ac:dyDescent="0.25">
      <c r="A32" s="27" t="s">
        <v>42</v>
      </c>
      <c r="B32" s="51" t="s">
        <v>43</v>
      </c>
      <c r="C32" s="27" t="s">
        <v>30</v>
      </c>
      <c r="D32" s="27" t="s">
        <v>27</v>
      </c>
      <c r="E32" s="28">
        <v>25000000</v>
      </c>
      <c r="F32" s="27">
        <v>6</v>
      </c>
      <c r="G32" s="30">
        <v>42165</v>
      </c>
      <c r="H32" s="30">
        <v>42187</v>
      </c>
    </row>
    <row r="33" spans="1:8" x14ac:dyDescent="0.25">
      <c r="A33" s="52"/>
      <c r="B33" s="52"/>
      <c r="C33" s="52"/>
      <c r="D33" s="52"/>
      <c r="E33" s="53"/>
      <c r="F33" s="52"/>
      <c r="G33" s="54"/>
      <c r="H33" s="54"/>
    </row>
    <row r="34" spans="1:8" x14ac:dyDescent="0.25">
      <c r="A34" s="52"/>
      <c r="B34" s="52"/>
      <c r="C34" s="52"/>
      <c r="D34" s="52"/>
      <c r="E34" s="53"/>
      <c r="F34" s="52"/>
      <c r="G34" s="54"/>
      <c r="H34" s="54"/>
    </row>
    <row r="35" spans="1:8" ht="64.5" x14ac:dyDescent="0.25">
      <c r="A35" s="16" t="s">
        <v>16</v>
      </c>
      <c r="B35" s="16" t="s">
        <v>17</v>
      </c>
      <c r="C35" s="16" t="s">
        <v>18</v>
      </c>
      <c r="D35" s="16" t="s">
        <v>19</v>
      </c>
      <c r="E35" s="16" t="s">
        <v>20</v>
      </c>
      <c r="F35" s="16" t="s">
        <v>21</v>
      </c>
      <c r="G35" s="16" t="s">
        <v>22</v>
      </c>
      <c r="H35" s="16" t="s">
        <v>23</v>
      </c>
    </row>
    <row r="36" spans="1:8" s="47" customFormat="1" ht="75" x14ac:dyDescent="0.25">
      <c r="A36" s="27" t="s">
        <v>44</v>
      </c>
      <c r="B36" s="51" t="s">
        <v>45</v>
      </c>
      <c r="C36" s="27" t="s">
        <v>30</v>
      </c>
      <c r="D36" s="27" t="s">
        <v>27</v>
      </c>
      <c r="E36" s="28">
        <v>8500000</v>
      </c>
      <c r="F36" s="27">
        <v>2</v>
      </c>
      <c r="G36" s="30" t="s">
        <v>46</v>
      </c>
      <c r="H36" s="30">
        <v>42199</v>
      </c>
    </row>
    <row r="39" spans="1:8" ht="64.5" x14ac:dyDescent="0.25">
      <c r="A39" s="16" t="s">
        <v>16</v>
      </c>
      <c r="B39" s="16" t="s">
        <v>17</v>
      </c>
      <c r="C39" s="16" t="s">
        <v>18</v>
      </c>
      <c r="D39" s="16" t="s">
        <v>19</v>
      </c>
      <c r="E39" s="16" t="s">
        <v>20</v>
      </c>
      <c r="F39" s="16" t="s">
        <v>21</v>
      </c>
      <c r="G39" s="16" t="s">
        <v>22</v>
      </c>
      <c r="H39" s="16" t="s">
        <v>23</v>
      </c>
    </row>
    <row r="40" spans="1:8" s="47" customFormat="1" ht="90" x14ac:dyDescent="0.25">
      <c r="A40" s="27" t="s">
        <v>47</v>
      </c>
      <c r="B40" s="51" t="s">
        <v>48</v>
      </c>
      <c r="C40" s="27" t="s">
        <v>30</v>
      </c>
      <c r="D40" s="27" t="s">
        <v>27</v>
      </c>
      <c r="E40" s="28">
        <v>2500000</v>
      </c>
      <c r="F40" s="27">
        <v>1</v>
      </c>
      <c r="G40" s="30">
        <v>42187</v>
      </c>
      <c r="H40" s="30">
        <v>42202</v>
      </c>
    </row>
  </sheetData>
  <mergeCells count="2">
    <mergeCell ref="B1:J1"/>
    <mergeCell ref="N4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K19" sqref="K19"/>
    </sheetView>
  </sheetViews>
  <sheetFormatPr baseColWidth="10" defaultRowHeight="15" x14ac:dyDescent="0.25"/>
  <cols>
    <col min="1" max="1" width="41" customWidth="1"/>
    <col min="2" max="2" width="22.28515625" style="31" customWidth="1"/>
    <col min="3" max="3" width="10.140625" customWidth="1"/>
    <col min="4" max="4" width="9.5703125" customWidth="1"/>
    <col min="5" max="5" width="13.28515625" customWidth="1"/>
    <col min="6" max="6" width="10.140625" customWidth="1"/>
    <col min="7" max="7" width="15.7109375" customWidth="1"/>
    <col min="8" max="8" width="22.28515625" customWidth="1"/>
    <col min="9" max="9" width="11.7109375" customWidth="1"/>
    <col min="10" max="10" width="14" customWidth="1"/>
    <col min="11" max="11" width="10.7109375" customWidth="1"/>
    <col min="12" max="12" width="12.42578125" customWidth="1"/>
    <col min="15" max="15" width="15" bestFit="1" customWidth="1"/>
  </cols>
  <sheetData>
    <row r="1" spans="1:16" ht="84" x14ac:dyDescent="0.35">
      <c r="B1" s="55" t="s">
        <v>0</v>
      </c>
      <c r="C1" s="1"/>
      <c r="D1" s="1"/>
      <c r="E1" s="1"/>
    </row>
    <row r="2" spans="1:16" ht="15.75" thickBot="1" x14ac:dyDescent="0.3">
      <c r="B2" s="32"/>
      <c r="C2" s="2"/>
      <c r="D2" s="2"/>
      <c r="E2" s="2"/>
    </row>
    <row r="3" spans="1:16" ht="25.5" thickBot="1" x14ac:dyDescent="0.3">
      <c r="B3" s="33" t="s">
        <v>1</v>
      </c>
      <c r="C3" s="3" t="s">
        <v>2</v>
      </c>
      <c r="D3" s="56" t="s">
        <v>3</v>
      </c>
      <c r="E3" s="56" t="s">
        <v>35</v>
      </c>
      <c r="F3" s="5" t="s">
        <v>4</v>
      </c>
      <c r="G3" s="6" t="s">
        <v>5</v>
      </c>
      <c r="H3" s="4" t="s">
        <v>6</v>
      </c>
      <c r="I3" s="6" t="s">
        <v>7</v>
      </c>
      <c r="J3" s="4" t="s">
        <v>8</v>
      </c>
      <c r="K3" s="6" t="s">
        <v>9</v>
      </c>
      <c r="L3" s="4" t="s">
        <v>10</v>
      </c>
      <c r="M3" s="7" t="s">
        <v>11</v>
      </c>
      <c r="N3" s="7"/>
      <c r="O3" s="8" t="s">
        <v>13</v>
      </c>
      <c r="P3" s="57"/>
    </row>
    <row r="4" spans="1:16" ht="37.5" thickBot="1" x14ac:dyDescent="0.3">
      <c r="A4" s="9" t="s">
        <v>14</v>
      </c>
      <c r="B4" s="43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/>
      <c r="K4" s="10"/>
      <c r="L4" s="10"/>
      <c r="M4" s="12">
        <f>SUM(B4:L4)</f>
        <v>0</v>
      </c>
      <c r="N4" s="58"/>
      <c r="O4" s="69">
        <f>M4/N5</f>
        <v>0</v>
      </c>
    </row>
    <row r="5" spans="1:16" ht="25.5" thickBot="1" x14ac:dyDescent="0.3">
      <c r="A5" s="13" t="s">
        <v>15</v>
      </c>
      <c r="B5" s="46">
        <v>1</v>
      </c>
      <c r="C5" s="14">
        <v>2</v>
      </c>
      <c r="D5" s="14">
        <v>1</v>
      </c>
      <c r="E5" s="14">
        <v>1</v>
      </c>
      <c r="F5" s="14">
        <v>1</v>
      </c>
      <c r="G5" s="14">
        <v>0</v>
      </c>
      <c r="H5" s="14">
        <v>2</v>
      </c>
      <c r="I5" s="14">
        <v>0</v>
      </c>
      <c r="J5" s="14"/>
      <c r="K5" s="14"/>
      <c r="L5" s="14"/>
      <c r="N5" s="12">
        <f>SUM(B5:M5)</f>
        <v>8</v>
      </c>
      <c r="O5" s="70"/>
    </row>
    <row r="7" spans="1:16" ht="51.75" x14ac:dyDescent="0.25">
      <c r="A7" s="16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</row>
    <row r="8" spans="1:16" ht="26.25" x14ac:dyDescent="0.25">
      <c r="A8" s="17" t="s">
        <v>24</v>
      </c>
      <c r="B8" s="17" t="s">
        <v>25</v>
      </c>
      <c r="C8" s="17" t="s">
        <v>26</v>
      </c>
      <c r="D8" s="17" t="s">
        <v>27</v>
      </c>
      <c r="E8" s="17">
        <v>7800000</v>
      </c>
      <c r="F8" s="17">
        <v>6</v>
      </c>
      <c r="G8" s="18">
        <v>42009</v>
      </c>
      <c r="H8" s="18">
        <v>42019.5</v>
      </c>
    </row>
    <row r="11" spans="1:16" ht="51.75" x14ac:dyDescent="0.25">
      <c r="A11" s="16" t="s">
        <v>16</v>
      </c>
      <c r="B11" s="16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  <c r="G11" s="16" t="s">
        <v>22</v>
      </c>
      <c r="H11" s="16" t="s">
        <v>23</v>
      </c>
    </row>
    <row r="12" spans="1:16" ht="26.25" x14ac:dyDescent="0.25">
      <c r="A12" s="17" t="s">
        <v>28</v>
      </c>
      <c r="B12" s="17" t="s">
        <v>29</v>
      </c>
      <c r="C12" s="17" t="s">
        <v>30</v>
      </c>
      <c r="D12" s="17" t="s">
        <v>27</v>
      </c>
      <c r="E12" s="17">
        <v>35000000</v>
      </c>
      <c r="F12" s="17">
        <v>5</v>
      </c>
      <c r="G12" s="18">
        <v>42038</v>
      </c>
      <c r="H12" s="18">
        <v>42053</v>
      </c>
    </row>
    <row r="15" spans="1:16" ht="51.75" x14ac:dyDescent="0.25">
      <c r="A15" s="16" t="s">
        <v>16</v>
      </c>
      <c r="B15" s="16" t="s">
        <v>17</v>
      </c>
      <c r="C15" s="16" t="s">
        <v>18</v>
      </c>
      <c r="D15" s="16" t="s">
        <v>19</v>
      </c>
      <c r="E15" s="16" t="s">
        <v>20</v>
      </c>
      <c r="F15" s="16" t="s">
        <v>21</v>
      </c>
      <c r="G15" s="16" t="s">
        <v>22</v>
      </c>
      <c r="H15" s="16" t="s">
        <v>23</v>
      </c>
    </row>
    <row r="16" spans="1:16" x14ac:dyDescent="0.25">
      <c r="A16" s="17" t="s">
        <v>31</v>
      </c>
      <c r="B16" s="17" t="s">
        <v>32</v>
      </c>
      <c r="C16" s="17" t="s">
        <v>33</v>
      </c>
      <c r="D16" s="17" t="s">
        <v>27</v>
      </c>
      <c r="E16" s="19" t="s">
        <v>34</v>
      </c>
      <c r="F16" s="17">
        <v>1</v>
      </c>
      <c r="G16" s="18">
        <v>42055</v>
      </c>
      <c r="H16" s="18">
        <v>42052</v>
      </c>
    </row>
    <row r="19" spans="1:8" ht="51.75" x14ac:dyDescent="0.25">
      <c r="A19" s="16" t="s">
        <v>16</v>
      </c>
      <c r="B19" s="16" t="s">
        <v>17</v>
      </c>
      <c r="C19" s="16" t="s">
        <v>18</v>
      </c>
      <c r="D19" s="16" t="s">
        <v>19</v>
      </c>
      <c r="E19" s="16" t="s">
        <v>20</v>
      </c>
      <c r="F19" s="16" t="s">
        <v>21</v>
      </c>
      <c r="G19" s="16" t="s">
        <v>22</v>
      </c>
      <c r="H19" s="16" t="s">
        <v>23</v>
      </c>
    </row>
    <row r="20" spans="1:8" ht="26.25" x14ac:dyDescent="0.25">
      <c r="A20" s="17" t="s">
        <v>36</v>
      </c>
      <c r="B20" s="17" t="s">
        <v>37</v>
      </c>
      <c r="C20" s="17" t="s">
        <v>30</v>
      </c>
      <c r="D20" s="17" t="s">
        <v>27</v>
      </c>
      <c r="E20" s="20">
        <v>40000000</v>
      </c>
      <c r="F20" s="17">
        <v>2</v>
      </c>
      <c r="G20" s="18">
        <v>42060</v>
      </c>
      <c r="H20" s="18">
        <v>42074</v>
      </c>
    </row>
    <row r="23" spans="1:8" ht="51.75" x14ac:dyDescent="0.25">
      <c r="A23" s="16" t="s">
        <v>16</v>
      </c>
      <c r="B23" s="16" t="s">
        <v>17</v>
      </c>
      <c r="C23" s="16" t="s">
        <v>18</v>
      </c>
      <c r="D23" s="16" t="s">
        <v>19</v>
      </c>
      <c r="E23" s="16" t="s">
        <v>20</v>
      </c>
      <c r="F23" s="16" t="s">
        <v>21</v>
      </c>
      <c r="G23" s="16" t="s">
        <v>22</v>
      </c>
      <c r="H23" s="16" t="s">
        <v>23</v>
      </c>
    </row>
    <row r="24" spans="1:8" ht="26.25" x14ac:dyDescent="0.25">
      <c r="A24" s="17" t="s">
        <v>38</v>
      </c>
      <c r="B24" s="17" t="s">
        <v>39</v>
      </c>
      <c r="C24" s="17" t="s">
        <v>30</v>
      </c>
      <c r="D24" s="17" t="s">
        <v>27</v>
      </c>
      <c r="E24" s="20">
        <v>7000000</v>
      </c>
      <c r="F24" s="17">
        <v>3</v>
      </c>
      <c r="G24" s="18">
        <v>42100</v>
      </c>
      <c r="H24" s="18">
        <v>42110</v>
      </c>
    </row>
    <row r="25" spans="1:8" x14ac:dyDescent="0.25">
      <c r="A25" s="52"/>
      <c r="B25" s="52"/>
      <c r="C25" s="52"/>
      <c r="D25" s="52"/>
      <c r="E25" s="53"/>
      <c r="F25" s="52"/>
      <c r="G25" s="54"/>
      <c r="H25" s="54"/>
    </row>
    <row r="26" spans="1:8" x14ac:dyDescent="0.25">
      <c r="A26" s="52"/>
      <c r="B26" s="52"/>
      <c r="C26" s="52"/>
      <c r="D26" s="52"/>
      <c r="E26" s="53"/>
      <c r="F26" s="52"/>
      <c r="G26" s="54"/>
      <c r="H26" s="54"/>
    </row>
    <row r="27" spans="1:8" ht="51.75" x14ac:dyDescent="0.25">
      <c r="A27" s="16" t="s">
        <v>16</v>
      </c>
      <c r="B27" s="16" t="s">
        <v>17</v>
      </c>
      <c r="C27" s="16" t="s">
        <v>18</v>
      </c>
      <c r="D27" s="16" t="s">
        <v>19</v>
      </c>
      <c r="E27" s="16" t="s">
        <v>20</v>
      </c>
      <c r="F27" s="16" t="s">
        <v>21</v>
      </c>
      <c r="G27" s="16" t="s">
        <v>22</v>
      </c>
      <c r="H27" s="16" t="s">
        <v>23</v>
      </c>
    </row>
    <row r="28" spans="1:8" ht="39" x14ac:dyDescent="0.25">
      <c r="A28" s="17" t="s">
        <v>40</v>
      </c>
      <c r="B28" s="17" t="s">
        <v>41</v>
      </c>
      <c r="C28" s="17" t="s">
        <v>30</v>
      </c>
      <c r="D28" s="17" t="s">
        <v>27</v>
      </c>
      <c r="E28" s="20">
        <v>2000000</v>
      </c>
      <c r="F28" s="17">
        <v>2</v>
      </c>
      <c r="G28" s="59">
        <v>42116</v>
      </c>
      <c r="H28" s="18">
        <v>42131</v>
      </c>
    </row>
    <row r="29" spans="1:8" x14ac:dyDescent="0.25">
      <c r="A29" s="52"/>
      <c r="B29" s="52"/>
      <c r="C29" s="52"/>
      <c r="D29" s="52"/>
      <c r="E29" s="53"/>
      <c r="F29" s="52"/>
      <c r="G29" s="54"/>
      <c r="H29" s="54"/>
    </row>
    <row r="30" spans="1:8" x14ac:dyDescent="0.25">
      <c r="A30" s="52"/>
      <c r="B30" s="52"/>
      <c r="C30" s="52"/>
      <c r="D30" s="52"/>
      <c r="E30" s="53"/>
      <c r="F30" s="52"/>
      <c r="G30" s="54"/>
      <c r="H30" s="54"/>
    </row>
    <row r="31" spans="1:8" ht="51.75" x14ac:dyDescent="0.25">
      <c r="A31" s="16" t="s">
        <v>16</v>
      </c>
      <c r="B31" s="16" t="s">
        <v>17</v>
      </c>
      <c r="C31" s="16" t="s">
        <v>18</v>
      </c>
      <c r="D31" s="16" t="s">
        <v>19</v>
      </c>
      <c r="E31" s="16" t="s">
        <v>20</v>
      </c>
      <c r="F31" s="16" t="s">
        <v>21</v>
      </c>
      <c r="G31" s="16" t="s">
        <v>22</v>
      </c>
      <c r="H31" s="16" t="s">
        <v>23</v>
      </c>
    </row>
    <row r="32" spans="1:8" ht="30" x14ac:dyDescent="0.35">
      <c r="A32" s="17" t="s">
        <v>42</v>
      </c>
      <c r="B32" s="60" t="s">
        <v>43</v>
      </c>
      <c r="C32" s="17" t="s">
        <v>30</v>
      </c>
      <c r="D32" s="17" t="s">
        <v>27</v>
      </c>
      <c r="E32" s="20">
        <v>25000000</v>
      </c>
      <c r="F32" s="17">
        <v>6</v>
      </c>
      <c r="G32" s="59">
        <v>42165</v>
      </c>
      <c r="H32" s="18">
        <v>42187</v>
      </c>
    </row>
    <row r="33" spans="1:8" x14ac:dyDescent="0.25">
      <c r="A33" s="52"/>
      <c r="B33" s="52"/>
      <c r="C33" s="52"/>
      <c r="D33" s="52"/>
      <c r="E33" s="53"/>
      <c r="F33" s="52"/>
      <c r="G33" s="54"/>
      <c r="H33" s="54"/>
    </row>
    <row r="34" spans="1:8" x14ac:dyDescent="0.25">
      <c r="A34" s="52"/>
      <c r="B34" s="52"/>
      <c r="C34" s="52"/>
      <c r="D34" s="52"/>
      <c r="E34" s="53"/>
      <c r="F34" s="52"/>
      <c r="G34" s="54"/>
      <c r="H34" s="54"/>
    </row>
    <row r="35" spans="1:8" ht="51.75" x14ac:dyDescent="0.25">
      <c r="A35" s="16" t="s">
        <v>16</v>
      </c>
      <c r="B35" s="16" t="s">
        <v>17</v>
      </c>
      <c r="C35" s="16" t="s">
        <v>18</v>
      </c>
      <c r="D35" s="16" t="s">
        <v>19</v>
      </c>
      <c r="E35" s="16" t="s">
        <v>20</v>
      </c>
      <c r="F35" s="16" t="s">
        <v>21</v>
      </c>
      <c r="G35" s="16" t="s">
        <v>22</v>
      </c>
      <c r="H35" s="16" t="s">
        <v>23</v>
      </c>
    </row>
    <row r="36" spans="1:8" ht="30" x14ac:dyDescent="0.35">
      <c r="A36" s="17" t="s">
        <v>44</v>
      </c>
      <c r="B36" s="60" t="s">
        <v>45</v>
      </c>
      <c r="C36" s="17" t="s">
        <v>30</v>
      </c>
      <c r="D36" s="17" t="s">
        <v>27</v>
      </c>
      <c r="E36" s="20">
        <v>8500000</v>
      </c>
      <c r="F36" s="17">
        <v>2</v>
      </c>
      <c r="G36" s="59" t="s">
        <v>46</v>
      </c>
      <c r="H36" s="18">
        <v>42199</v>
      </c>
    </row>
    <row r="39" spans="1:8" ht="52.5" thickBot="1" x14ac:dyDescent="0.3">
      <c r="A39" s="16" t="s">
        <v>16</v>
      </c>
      <c r="B39" s="61" t="s">
        <v>17</v>
      </c>
      <c r="C39" s="16" t="s">
        <v>18</v>
      </c>
      <c r="D39" s="16" t="s">
        <v>19</v>
      </c>
      <c r="E39" s="16" t="s">
        <v>20</v>
      </c>
      <c r="F39" s="16" t="s">
        <v>21</v>
      </c>
      <c r="G39" s="16" t="s">
        <v>22</v>
      </c>
      <c r="H39" s="16" t="s">
        <v>23</v>
      </c>
    </row>
    <row r="40" spans="1:8" ht="45.75" thickBot="1" x14ac:dyDescent="0.4">
      <c r="A40" s="62" t="s">
        <v>47</v>
      </c>
      <c r="B40" s="63" t="s">
        <v>48</v>
      </c>
      <c r="C40" s="64" t="s">
        <v>30</v>
      </c>
      <c r="D40" s="17" t="s">
        <v>27</v>
      </c>
      <c r="E40" s="20">
        <v>2500000</v>
      </c>
      <c r="F40" s="17">
        <v>1</v>
      </c>
      <c r="G40" s="59">
        <v>42187</v>
      </c>
      <c r="H40" s="18">
        <v>42202</v>
      </c>
    </row>
  </sheetData>
  <mergeCells count="1">
    <mergeCell ref="O4:O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12" sqref="A12"/>
    </sheetView>
  </sheetViews>
  <sheetFormatPr baseColWidth="10" defaultRowHeight="15" x14ac:dyDescent="0.25"/>
  <cols>
    <col min="1" max="1" width="41" customWidth="1"/>
    <col min="2" max="2" width="49.28515625" customWidth="1"/>
    <col min="3" max="3" width="10.140625" customWidth="1"/>
    <col min="4" max="4" width="9.5703125" customWidth="1"/>
    <col min="5" max="5" width="13.28515625" customWidth="1"/>
    <col min="6" max="6" width="10.140625" customWidth="1"/>
    <col min="7" max="7" width="26.140625" customWidth="1"/>
    <col min="8" max="8" width="22.28515625" customWidth="1"/>
    <col min="9" max="9" width="11.7109375" customWidth="1"/>
    <col min="10" max="10" width="14" customWidth="1"/>
    <col min="11" max="11" width="10.7109375" customWidth="1"/>
    <col min="12" max="12" width="12.42578125" customWidth="1"/>
    <col min="14" max="14" width="15" bestFit="1" customWidth="1"/>
  </cols>
  <sheetData>
    <row r="1" spans="1:14" ht="21" x14ac:dyDescent="0.35">
      <c r="B1" s="1" t="s">
        <v>0</v>
      </c>
      <c r="C1" s="1"/>
      <c r="D1" s="1"/>
      <c r="E1" s="1"/>
    </row>
    <row r="2" spans="1:14" ht="15.75" thickBot="1" x14ac:dyDescent="0.3">
      <c r="B2" s="2"/>
      <c r="C2" s="2"/>
      <c r="D2" s="2"/>
      <c r="E2" s="2"/>
    </row>
    <row r="3" spans="1:14" ht="25.5" thickBot="1" x14ac:dyDescent="0.3">
      <c r="B3" s="3" t="s">
        <v>1</v>
      </c>
      <c r="C3" s="3" t="s">
        <v>2</v>
      </c>
      <c r="D3" s="56" t="s">
        <v>3</v>
      </c>
      <c r="E3" s="56" t="s">
        <v>35</v>
      </c>
      <c r="F3" s="5" t="s">
        <v>4</v>
      </c>
      <c r="G3" s="6" t="s">
        <v>5</v>
      </c>
      <c r="H3" s="4" t="s">
        <v>6</v>
      </c>
      <c r="I3" s="6" t="s">
        <v>7</v>
      </c>
      <c r="J3" s="4" t="s">
        <v>8</v>
      </c>
      <c r="K3" s="6" t="s">
        <v>9</v>
      </c>
      <c r="L3" s="4" t="s">
        <v>10</v>
      </c>
      <c r="M3" s="7" t="s">
        <v>11</v>
      </c>
      <c r="N3" s="8" t="s">
        <v>13</v>
      </c>
    </row>
    <row r="4" spans="1:14" ht="37.5" thickBot="1" x14ac:dyDescent="0.3">
      <c r="A4" s="9" t="s">
        <v>14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/>
      <c r="L4" s="10"/>
      <c r="M4" s="12">
        <f>SUM(B4:L4)</f>
        <v>0</v>
      </c>
      <c r="N4" s="69">
        <f>M4/M5</f>
        <v>0</v>
      </c>
    </row>
    <row r="5" spans="1:14" ht="25.5" thickBot="1" x14ac:dyDescent="0.3">
      <c r="A5" s="13" t="s">
        <v>15</v>
      </c>
      <c r="B5" s="14">
        <v>1</v>
      </c>
      <c r="C5" s="14">
        <v>2</v>
      </c>
      <c r="D5" s="14">
        <v>1</v>
      </c>
      <c r="E5" s="14">
        <v>1</v>
      </c>
      <c r="F5" s="14">
        <v>1</v>
      </c>
      <c r="G5" s="14">
        <v>0</v>
      </c>
      <c r="H5" s="14">
        <v>2</v>
      </c>
      <c r="I5" s="14">
        <v>0</v>
      </c>
      <c r="J5" s="14">
        <v>0</v>
      </c>
      <c r="K5" s="14"/>
      <c r="L5" s="14"/>
      <c r="M5" s="12">
        <f>SUM(B5:L5)</f>
        <v>8</v>
      </c>
      <c r="N5" s="70"/>
    </row>
    <row r="7" spans="1:14" ht="51.75" x14ac:dyDescent="0.25">
      <c r="A7" s="16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</row>
    <row r="8" spans="1:14" ht="26.25" x14ac:dyDescent="0.25">
      <c r="A8" s="17" t="s">
        <v>24</v>
      </c>
      <c r="B8" s="17" t="s">
        <v>25</v>
      </c>
      <c r="C8" s="17" t="s">
        <v>26</v>
      </c>
      <c r="D8" s="17" t="s">
        <v>27</v>
      </c>
      <c r="E8" s="17">
        <v>7800000</v>
      </c>
      <c r="F8" s="17">
        <v>6</v>
      </c>
      <c r="G8" s="18">
        <v>42009</v>
      </c>
      <c r="H8" s="18">
        <v>42019.5</v>
      </c>
    </row>
    <row r="11" spans="1:14" ht="51.75" x14ac:dyDescent="0.25">
      <c r="A11" s="16" t="s">
        <v>16</v>
      </c>
      <c r="B11" s="16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  <c r="G11" s="16" t="s">
        <v>22</v>
      </c>
      <c r="H11" s="16" t="s">
        <v>23</v>
      </c>
    </row>
    <row r="12" spans="1:14" x14ac:dyDescent="0.25">
      <c r="A12" s="17" t="s">
        <v>28</v>
      </c>
      <c r="B12" s="17" t="s">
        <v>29</v>
      </c>
      <c r="C12" s="17" t="s">
        <v>30</v>
      </c>
      <c r="D12" s="17" t="s">
        <v>27</v>
      </c>
      <c r="E12" s="17">
        <v>35000000</v>
      </c>
      <c r="F12" s="17">
        <v>5</v>
      </c>
      <c r="G12" s="18">
        <v>42038</v>
      </c>
      <c r="H12" s="18">
        <v>42053</v>
      </c>
    </row>
    <row r="15" spans="1:14" ht="51.75" x14ac:dyDescent="0.25">
      <c r="A15" s="16" t="s">
        <v>16</v>
      </c>
      <c r="B15" s="16" t="s">
        <v>17</v>
      </c>
      <c r="C15" s="16" t="s">
        <v>18</v>
      </c>
      <c r="D15" s="16" t="s">
        <v>19</v>
      </c>
      <c r="E15" s="16" t="s">
        <v>20</v>
      </c>
      <c r="F15" s="16" t="s">
        <v>21</v>
      </c>
      <c r="G15" s="16" t="s">
        <v>22</v>
      </c>
      <c r="H15" s="16" t="s">
        <v>23</v>
      </c>
    </row>
    <row r="16" spans="1:14" x14ac:dyDescent="0.25">
      <c r="A16" s="17" t="s">
        <v>31</v>
      </c>
      <c r="B16" s="17" t="s">
        <v>32</v>
      </c>
      <c r="C16" s="17" t="s">
        <v>33</v>
      </c>
      <c r="D16" s="17" t="s">
        <v>27</v>
      </c>
      <c r="E16" s="19" t="s">
        <v>34</v>
      </c>
      <c r="F16" s="17">
        <v>1</v>
      </c>
      <c r="G16" s="18">
        <v>42055</v>
      </c>
      <c r="H16" s="18">
        <v>42052</v>
      </c>
    </row>
    <row r="19" spans="1:8" ht="51.75" x14ac:dyDescent="0.25">
      <c r="A19" s="16" t="s">
        <v>16</v>
      </c>
      <c r="B19" s="16" t="s">
        <v>17</v>
      </c>
      <c r="C19" s="16" t="s">
        <v>18</v>
      </c>
      <c r="D19" s="16" t="s">
        <v>19</v>
      </c>
      <c r="E19" s="16" t="s">
        <v>20</v>
      </c>
      <c r="F19" s="16" t="s">
        <v>21</v>
      </c>
      <c r="G19" s="16" t="s">
        <v>22</v>
      </c>
      <c r="H19" s="16" t="s">
        <v>23</v>
      </c>
    </row>
    <row r="20" spans="1:8" x14ac:dyDescent="0.25">
      <c r="A20" s="17" t="s">
        <v>36</v>
      </c>
      <c r="B20" s="17" t="s">
        <v>37</v>
      </c>
      <c r="C20" s="17" t="s">
        <v>30</v>
      </c>
      <c r="D20" s="17" t="s">
        <v>27</v>
      </c>
      <c r="E20" s="20">
        <v>40000000</v>
      </c>
      <c r="F20" s="17">
        <v>2</v>
      </c>
      <c r="G20" s="18">
        <v>42060</v>
      </c>
      <c r="H20" s="18">
        <v>42074</v>
      </c>
    </row>
    <row r="23" spans="1:8" ht="51.75" x14ac:dyDescent="0.25">
      <c r="A23" s="16" t="s">
        <v>16</v>
      </c>
      <c r="B23" s="16" t="s">
        <v>17</v>
      </c>
      <c r="C23" s="16" t="s">
        <v>18</v>
      </c>
      <c r="D23" s="16" t="s">
        <v>19</v>
      </c>
      <c r="E23" s="16" t="s">
        <v>20</v>
      </c>
      <c r="F23" s="16" t="s">
        <v>21</v>
      </c>
      <c r="G23" s="16" t="s">
        <v>22</v>
      </c>
      <c r="H23" s="16" t="s">
        <v>23</v>
      </c>
    </row>
    <row r="24" spans="1:8" x14ac:dyDescent="0.25">
      <c r="A24" s="17" t="s">
        <v>38</v>
      </c>
      <c r="B24" s="17" t="s">
        <v>39</v>
      </c>
      <c r="C24" s="17" t="s">
        <v>30</v>
      </c>
      <c r="D24" s="17" t="s">
        <v>27</v>
      </c>
      <c r="E24" s="20">
        <v>7000000</v>
      </c>
      <c r="F24" s="17">
        <v>3</v>
      </c>
      <c r="G24" s="18">
        <v>42100</v>
      </c>
      <c r="H24" s="18">
        <v>42110</v>
      </c>
    </row>
    <row r="25" spans="1:8" x14ac:dyDescent="0.25">
      <c r="A25" s="52"/>
      <c r="B25" s="52"/>
      <c r="C25" s="52"/>
      <c r="D25" s="52"/>
      <c r="E25" s="53"/>
      <c r="F25" s="52"/>
      <c r="G25" s="54"/>
      <c r="H25" s="54"/>
    </row>
    <row r="26" spans="1:8" x14ac:dyDescent="0.25">
      <c r="A26" s="52"/>
      <c r="B26" s="52"/>
      <c r="C26" s="52"/>
      <c r="D26" s="52"/>
      <c r="E26" s="53"/>
      <c r="F26" s="52"/>
      <c r="G26" s="54"/>
      <c r="H26" s="54"/>
    </row>
    <row r="27" spans="1:8" ht="51.75" x14ac:dyDescent="0.25">
      <c r="A27" s="16" t="s">
        <v>16</v>
      </c>
      <c r="B27" s="16" t="s">
        <v>17</v>
      </c>
      <c r="C27" s="16" t="s">
        <v>18</v>
      </c>
      <c r="D27" s="16" t="s">
        <v>19</v>
      </c>
      <c r="E27" s="16" t="s">
        <v>20</v>
      </c>
      <c r="F27" s="16" t="s">
        <v>21</v>
      </c>
      <c r="G27" s="16" t="s">
        <v>22</v>
      </c>
      <c r="H27" s="16" t="s">
        <v>23</v>
      </c>
    </row>
    <row r="28" spans="1:8" ht="26.25" x14ac:dyDescent="0.25">
      <c r="A28" s="17" t="s">
        <v>40</v>
      </c>
      <c r="B28" s="17" t="s">
        <v>41</v>
      </c>
      <c r="C28" s="17" t="s">
        <v>30</v>
      </c>
      <c r="D28" s="17" t="s">
        <v>27</v>
      </c>
      <c r="E28" s="20">
        <v>2000000</v>
      </c>
      <c r="F28" s="17">
        <v>2</v>
      </c>
      <c r="G28" s="59">
        <v>42116</v>
      </c>
      <c r="H28" s="18">
        <v>42131</v>
      </c>
    </row>
    <row r="29" spans="1:8" x14ac:dyDescent="0.25">
      <c r="A29" s="52"/>
      <c r="B29" s="52"/>
      <c r="C29" s="52"/>
      <c r="D29" s="52"/>
      <c r="E29" s="53"/>
      <c r="F29" s="52"/>
      <c r="G29" s="54"/>
      <c r="H29" s="54"/>
    </row>
    <row r="30" spans="1:8" x14ac:dyDescent="0.25">
      <c r="A30" s="52"/>
      <c r="B30" s="52"/>
      <c r="C30" s="52"/>
      <c r="D30" s="52"/>
      <c r="E30" s="53"/>
      <c r="F30" s="52"/>
      <c r="G30" s="54"/>
      <c r="H30" s="54"/>
    </row>
    <row r="31" spans="1:8" ht="51.75" x14ac:dyDescent="0.25">
      <c r="A31" s="16" t="s">
        <v>16</v>
      </c>
      <c r="B31" s="16" t="s">
        <v>17</v>
      </c>
      <c r="C31" s="16" t="s">
        <v>18</v>
      </c>
      <c r="D31" s="16" t="s">
        <v>19</v>
      </c>
      <c r="E31" s="16" t="s">
        <v>20</v>
      </c>
      <c r="F31" s="16" t="s">
        <v>21</v>
      </c>
      <c r="G31" s="16" t="s">
        <v>22</v>
      </c>
      <c r="H31" s="16" t="s">
        <v>23</v>
      </c>
    </row>
    <row r="32" spans="1:8" ht="16.5" x14ac:dyDescent="0.35">
      <c r="A32" s="17" t="s">
        <v>42</v>
      </c>
      <c r="B32" s="65" t="s">
        <v>43</v>
      </c>
      <c r="C32" s="17" t="s">
        <v>30</v>
      </c>
      <c r="D32" s="17" t="s">
        <v>27</v>
      </c>
      <c r="E32" s="20">
        <v>25000000</v>
      </c>
      <c r="F32" s="17">
        <v>6</v>
      </c>
      <c r="G32" s="59">
        <v>42165</v>
      </c>
      <c r="H32" s="18">
        <v>42187</v>
      </c>
    </row>
    <row r="33" spans="1:8" x14ac:dyDescent="0.25">
      <c r="A33" s="52"/>
      <c r="B33" s="52"/>
      <c r="C33" s="52"/>
      <c r="D33" s="52"/>
      <c r="E33" s="53"/>
      <c r="F33" s="52"/>
      <c r="G33" s="54"/>
      <c r="H33" s="54"/>
    </row>
    <row r="34" spans="1:8" x14ac:dyDescent="0.25">
      <c r="A34" s="52"/>
      <c r="B34" s="52"/>
      <c r="C34" s="52"/>
      <c r="D34" s="52"/>
      <c r="E34" s="53"/>
      <c r="F34" s="52"/>
      <c r="G34" s="54"/>
      <c r="H34" s="54"/>
    </row>
    <row r="35" spans="1:8" ht="51.75" x14ac:dyDescent="0.25">
      <c r="A35" s="16" t="s">
        <v>16</v>
      </c>
      <c r="B35" s="16" t="s">
        <v>17</v>
      </c>
      <c r="C35" s="16" t="s">
        <v>18</v>
      </c>
      <c r="D35" s="16" t="s">
        <v>19</v>
      </c>
      <c r="E35" s="16" t="s">
        <v>20</v>
      </c>
      <c r="F35" s="16" t="s">
        <v>21</v>
      </c>
      <c r="G35" s="16" t="s">
        <v>22</v>
      </c>
      <c r="H35" s="16" t="s">
        <v>23</v>
      </c>
    </row>
    <row r="36" spans="1:8" ht="16.5" x14ac:dyDescent="0.35">
      <c r="A36" s="17" t="s">
        <v>44</v>
      </c>
      <c r="B36" s="65" t="s">
        <v>45</v>
      </c>
      <c r="C36" s="17" t="s">
        <v>30</v>
      </c>
      <c r="D36" s="17" t="s">
        <v>27</v>
      </c>
      <c r="E36" s="20">
        <v>8500000</v>
      </c>
      <c r="F36" s="17">
        <v>2</v>
      </c>
      <c r="G36" s="59" t="s">
        <v>46</v>
      </c>
      <c r="H36" s="18">
        <v>42199</v>
      </c>
    </row>
    <row r="39" spans="1:8" ht="51.75" x14ac:dyDescent="0.25">
      <c r="A39" s="16" t="s">
        <v>16</v>
      </c>
      <c r="B39" s="16" t="s">
        <v>17</v>
      </c>
      <c r="C39" s="16" t="s">
        <v>18</v>
      </c>
      <c r="D39" s="16" t="s">
        <v>19</v>
      </c>
      <c r="E39" s="16" t="s">
        <v>20</v>
      </c>
      <c r="F39" s="16" t="s">
        <v>21</v>
      </c>
      <c r="G39" s="16" t="s">
        <v>22</v>
      </c>
      <c r="H39" s="16" t="s">
        <v>23</v>
      </c>
    </row>
    <row r="40" spans="1:8" ht="16.5" x14ac:dyDescent="0.35">
      <c r="A40" s="17" t="s">
        <v>47</v>
      </c>
      <c r="B40" s="65" t="s">
        <v>48</v>
      </c>
      <c r="C40" s="17" t="s">
        <v>30</v>
      </c>
      <c r="D40" s="17" t="s">
        <v>27</v>
      </c>
      <c r="E40" s="20">
        <v>2500000</v>
      </c>
      <c r="F40" s="17">
        <v>1</v>
      </c>
      <c r="G40" s="59">
        <v>42187</v>
      </c>
      <c r="H40" s="18">
        <v>42202</v>
      </c>
    </row>
  </sheetData>
  <mergeCells count="1">
    <mergeCell ref="N4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K23" sqref="K23"/>
    </sheetView>
  </sheetViews>
  <sheetFormatPr baseColWidth="10" defaultRowHeight="15" x14ac:dyDescent="0.25"/>
  <cols>
    <col min="1" max="1" width="41" customWidth="1"/>
    <col min="2" max="2" width="37.5703125" customWidth="1"/>
    <col min="3" max="3" width="10.140625" customWidth="1"/>
    <col min="4" max="4" width="9.5703125" customWidth="1"/>
    <col min="5" max="5" width="18" customWidth="1"/>
    <col min="6" max="6" width="14.140625" customWidth="1"/>
    <col min="7" max="7" width="26.140625" customWidth="1"/>
    <col min="8" max="8" width="22.28515625" customWidth="1"/>
    <col min="9" max="9" width="11.7109375" customWidth="1"/>
    <col min="10" max="10" width="14" customWidth="1"/>
    <col min="11" max="11" width="10.7109375" customWidth="1"/>
    <col min="12" max="12" width="12.42578125" customWidth="1"/>
    <col min="13" max="13" width="11.42578125" customWidth="1"/>
    <col min="14" max="14" width="15" bestFit="1" customWidth="1"/>
    <col min="15" max="15" width="17.140625" customWidth="1"/>
  </cols>
  <sheetData>
    <row r="1" spans="1:15" ht="21" x14ac:dyDescent="0.35">
      <c r="B1" s="1" t="s">
        <v>0</v>
      </c>
      <c r="C1" s="1"/>
      <c r="D1" s="1"/>
      <c r="E1" s="1"/>
    </row>
    <row r="2" spans="1:15" ht="15.75" thickBot="1" x14ac:dyDescent="0.3">
      <c r="B2" s="2"/>
      <c r="C2" s="2"/>
      <c r="D2" s="2"/>
      <c r="E2" s="2"/>
    </row>
    <row r="3" spans="1:15" ht="15.75" thickBot="1" x14ac:dyDescent="0.3">
      <c r="B3" s="3" t="s">
        <v>1</v>
      </c>
      <c r="C3" s="3" t="s">
        <v>2</v>
      </c>
      <c r="D3" s="56" t="s">
        <v>3</v>
      </c>
      <c r="E3" s="56" t="s">
        <v>35</v>
      </c>
      <c r="F3" s="5" t="s">
        <v>4</v>
      </c>
      <c r="G3" s="6" t="s">
        <v>5</v>
      </c>
      <c r="H3" s="4" t="s">
        <v>6</v>
      </c>
      <c r="I3" s="6" t="s">
        <v>7</v>
      </c>
      <c r="J3" s="4" t="s">
        <v>8</v>
      </c>
      <c r="K3" s="6" t="s">
        <v>9</v>
      </c>
      <c r="L3" s="4" t="s">
        <v>10</v>
      </c>
      <c r="M3" s="4" t="s">
        <v>11</v>
      </c>
      <c r="N3" s="66" t="s">
        <v>49</v>
      </c>
      <c r="O3" s="8" t="s">
        <v>13</v>
      </c>
    </row>
    <row r="4" spans="1:15" ht="37.5" thickBot="1" x14ac:dyDescent="0.3">
      <c r="A4" s="9" t="s">
        <v>14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1</v>
      </c>
      <c r="I4" s="10">
        <v>1</v>
      </c>
      <c r="J4" s="10">
        <v>0</v>
      </c>
      <c r="K4" s="10">
        <v>0</v>
      </c>
      <c r="L4" s="10"/>
      <c r="M4" s="12"/>
      <c r="N4" s="67">
        <f>SUM(B4:M4)</f>
        <v>2</v>
      </c>
      <c r="O4" s="69">
        <f>N4/N5*100</f>
        <v>16.666666666666664</v>
      </c>
    </row>
    <row r="5" spans="1:15" ht="25.5" customHeight="1" thickBot="1" x14ac:dyDescent="0.3">
      <c r="A5" s="13" t="s">
        <v>15</v>
      </c>
      <c r="B5" s="14">
        <v>1</v>
      </c>
      <c r="C5" s="14">
        <v>2</v>
      </c>
      <c r="D5" s="14">
        <v>1</v>
      </c>
      <c r="E5" s="14">
        <v>1</v>
      </c>
      <c r="F5" s="14">
        <v>1</v>
      </c>
      <c r="G5" s="14">
        <v>0</v>
      </c>
      <c r="H5" s="14">
        <v>5</v>
      </c>
      <c r="I5" s="14">
        <v>1</v>
      </c>
      <c r="J5" s="14">
        <v>0</v>
      </c>
      <c r="K5" s="14">
        <v>0</v>
      </c>
      <c r="L5" s="14"/>
      <c r="M5" s="12"/>
      <c r="N5" s="68">
        <f>SUM(B5:M5)</f>
        <v>12</v>
      </c>
      <c r="O5" s="70"/>
    </row>
    <row r="7" spans="1:15" ht="39" x14ac:dyDescent="0.25">
      <c r="A7" s="16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</row>
    <row r="8" spans="1:15" ht="26.25" x14ac:dyDescent="0.25">
      <c r="A8" s="17" t="s">
        <v>24</v>
      </c>
      <c r="B8" s="17" t="s">
        <v>25</v>
      </c>
      <c r="C8" s="17" t="s">
        <v>26</v>
      </c>
      <c r="D8" s="17" t="s">
        <v>27</v>
      </c>
      <c r="E8" s="17">
        <v>7800000</v>
      </c>
      <c r="F8" s="17">
        <v>6</v>
      </c>
      <c r="G8" s="18">
        <v>42009</v>
      </c>
      <c r="H8" s="18">
        <v>42019.5</v>
      </c>
    </row>
    <row r="11" spans="1:15" ht="39" x14ac:dyDescent="0.25">
      <c r="A11" s="16" t="s">
        <v>16</v>
      </c>
      <c r="B11" s="16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  <c r="G11" s="16" t="s">
        <v>22</v>
      </c>
      <c r="H11" s="16" t="s">
        <v>23</v>
      </c>
      <c r="J11" s="2"/>
    </row>
    <row r="12" spans="1:15" ht="26.25" customHeight="1" x14ac:dyDescent="0.25">
      <c r="A12" s="17" t="s">
        <v>28</v>
      </c>
      <c r="B12" s="17" t="s">
        <v>29</v>
      </c>
      <c r="C12" s="17" t="s">
        <v>30</v>
      </c>
      <c r="D12" s="17" t="s">
        <v>27</v>
      </c>
      <c r="E12" s="17">
        <v>35000000</v>
      </c>
      <c r="F12" s="17">
        <v>5</v>
      </c>
      <c r="G12" s="18">
        <v>42038</v>
      </c>
      <c r="H12" s="18">
        <v>42053</v>
      </c>
    </row>
    <row r="15" spans="1:15" ht="39" x14ac:dyDescent="0.25">
      <c r="A15" s="16" t="s">
        <v>16</v>
      </c>
      <c r="B15" s="16" t="s">
        <v>17</v>
      </c>
      <c r="C15" s="16" t="s">
        <v>18</v>
      </c>
      <c r="D15" s="16" t="s">
        <v>19</v>
      </c>
      <c r="E15" s="16" t="s">
        <v>20</v>
      </c>
      <c r="F15" s="16" t="s">
        <v>21</v>
      </c>
      <c r="G15" s="16" t="s">
        <v>22</v>
      </c>
      <c r="H15" s="16" t="s">
        <v>23</v>
      </c>
    </row>
    <row r="16" spans="1:15" x14ac:dyDescent="0.25">
      <c r="A16" s="17" t="s">
        <v>31</v>
      </c>
      <c r="B16" s="17" t="s">
        <v>32</v>
      </c>
      <c r="C16" s="17" t="s">
        <v>33</v>
      </c>
      <c r="D16" s="17" t="s">
        <v>27</v>
      </c>
      <c r="E16" s="19" t="s">
        <v>34</v>
      </c>
      <c r="F16" s="17">
        <v>1</v>
      </c>
      <c r="G16" s="18">
        <v>42055</v>
      </c>
      <c r="H16" s="18">
        <v>42052</v>
      </c>
    </row>
    <row r="19" spans="1:8" ht="39" x14ac:dyDescent="0.25">
      <c r="A19" s="16" t="s">
        <v>16</v>
      </c>
      <c r="B19" s="16" t="s">
        <v>17</v>
      </c>
      <c r="C19" s="16" t="s">
        <v>18</v>
      </c>
      <c r="D19" s="16" t="s">
        <v>19</v>
      </c>
      <c r="E19" s="16" t="s">
        <v>20</v>
      </c>
      <c r="F19" s="16" t="s">
        <v>21</v>
      </c>
      <c r="G19" s="16" t="s">
        <v>22</v>
      </c>
      <c r="H19" s="16" t="s">
        <v>23</v>
      </c>
    </row>
    <row r="20" spans="1:8" x14ac:dyDescent="0.25">
      <c r="A20" s="17" t="s">
        <v>36</v>
      </c>
      <c r="B20" s="17" t="s">
        <v>37</v>
      </c>
      <c r="C20" s="17" t="s">
        <v>30</v>
      </c>
      <c r="D20" s="17" t="s">
        <v>27</v>
      </c>
      <c r="E20" s="20">
        <v>40000000</v>
      </c>
      <c r="F20" s="17">
        <v>2</v>
      </c>
      <c r="G20" s="18">
        <v>42060</v>
      </c>
      <c r="H20" s="18">
        <v>42074</v>
      </c>
    </row>
    <row r="23" spans="1:8" ht="39" x14ac:dyDescent="0.25">
      <c r="A23" s="16" t="s">
        <v>16</v>
      </c>
      <c r="B23" s="16" t="s">
        <v>17</v>
      </c>
      <c r="C23" s="16" t="s">
        <v>18</v>
      </c>
      <c r="D23" s="16" t="s">
        <v>19</v>
      </c>
      <c r="E23" s="16" t="s">
        <v>20</v>
      </c>
      <c r="F23" s="16" t="s">
        <v>21</v>
      </c>
      <c r="G23" s="16" t="s">
        <v>22</v>
      </c>
      <c r="H23" s="16" t="s">
        <v>23</v>
      </c>
    </row>
    <row r="24" spans="1:8" x14ac:dyDescent="0.25">
      <c r="A24" s="17" t="s">
        <v>38</v>
      </c>
      <c r="B24" s="17" t="s">
        <v>39</v>
      </c>
      <c r="C24" s="17" t="s">
        <v>30</v>
      </c>
      <c r="D24" s="17" t="s">
        <v>27</v>
      </c>
      <c r="E24" s="20">
        <v>7000000</v>
      </c>
      <c r="F24" s="17">
        <v>3</v>
      </c>
      <c r="G24" s="18">
        <v>42100</v>
      </c>
      <c r="H24" s="18">
        <v>42110</v>
      </c>
    </row>
    <row r="25" spans="1:8" x14ac:dyDescent="0.25">
      <c r="A25" s="52"/>
      <c r="B25" s="52"/>
      <c r="C25" s="52"/>
      <c r="D25" s="52"/>
      <c r="E25" s="53"/>
      <c r="F25" s="52"/>
      <c r="G25" s="54"/>
      <c r="H25" s="54"/>
    </row>
    <row r="26" spans="1:8" x14ac:dyDescent="0.25">
      <c r="A26" s="52"/>
      <c r="B26" s="52"/>
      <c r="C26" s="52"/>
      <c r="D26" s="52"/>
      <c r="E26" s="53"/>
      <c r="F26" s="52"/>
      <c r="G26" s="54"/>
      <c r="H26" s="54"/>
    </row>
    <row r="27" spans="1:8" ht="39" x14ac:dyDescent="0.25">
      <c r="A27" s="16" t="s">
        <v>16</v>
      </c>
      <c r="B27" s="16" t="s">
        <v>17</v>
      </c>
      <c r="C27" s="16" t="s">
        <v>18</v>
      </c>
      <c r="D27" s="16" t="s">
        <v>19</v>
      </c>
      <c r="E27" s="16" t="s">
        <v>20</v>
      </c>
      <c r="F27" s="16" t="s">
        <v>21</v>
      </c>
      <c r="G27" s="16" t="s">
        <v>22</v>
      </c>
      <c r="H27" s="16" t="s">
        <v>23</v>
      </c>
    </row>
    <row r="28" spans="1:8" ht="26.25" x14ac:dyDescent="0.25">
      <c r="A28" s="17" t="s">
        <v>40</v>
      </c>
      <c r="B28" s="17" t="s">
        <v>41</v>
      </c>
      <c r="C28" s="17" t="s">
        <v>30</v>
      </c>
      <c r="D28" s="17" t="s">
        <v>27</v>
      </c>
      <c r="E28" s="20">
        <v>2000000</v>
      </c>
      <c r="F28" s="17">
        <v>2</v>
      </c>
      <c r="G28" s="59">
        <v>42116</v>
      </c>
      <c r="H28" s="18">
        <v>42131</v>
      </c>
    </row>
    <row r="29" spans="1:8" x14ac:dyDescent="0.25">
      <c r="A29" s="52"/>
      <c r="B29" s="52"/>
      <c r="C29" s="52"/>
      <c r="D29" s="52"/>
      <c r="E29" s="53"/>
      <c r="F29" s="52"/>
      <c r="G29" s="54"/>
      <c r="H29" s="54"/>
    </row>
    <row r="30" spans="1:8" x14ac:dyDescent="0.25">
      <c r="A30" s="52"/>
      <c r="B30" s="52"/>
      <c r="C30" s="52"/>
      <c r="D30" s="52"/>
      <c r="E30" s="53"/>
      <c r="F30" s="52"/>
      <c r="G30" s="54"/>
      <c r="H30" s="54"/>
    </row>
    <row r="31" spans="1:8" ht="39" x14ac:dyDescent="0.25">
      <c r="A31" s="16" t="s">
        <v>16</v>
      </c>
      <c r="B31" s="16" t="s">
        <v>17</v>
      </c>
      <c r="C31" s="16" t="s">
        <v>18</v>
      </c>
      <c r="D31" s="16" t="s">
        <v>19</v>
      </c>
      <c r="E31" s="16" t="s">
        <v>20</v>
      </c>
      <c r="F31" s="16" t="s">
        <v>21</v>
      </c>
      <c r="G31" s="16" t="s">
        <v>22</v>
      </c>
      <c r="H31" s="16" t="s">
        <v>23</v>
      </c>
    </row>
    <row r="32" spans="1:8" ht="16.5" x14ac:dyDescent="0.35">
      <c r="A32" s="17" t="s">
        <v>42</v>
      </c>
      <c r="B32" s="65" t="s">
        <v>43</v>
      </c>
      <c r="C32" s="17" t="s">
        <v>30</v>
      </c>
      <c r="D32" s="17" t="s">
        <v>27</v>
      </c>
      <c r="E32" s="20">
        <v>25000000</v>
      </c>
      <c r="F32" s="17">
        <v>6</v>
      </c>
      <c r="G32" s="59">
        <v>42165</v>
      </c>
      <c r="H32" s="18">
        <v>42187</v>
      </c>
    </row>
    <row r="33" spans="1:8" x14ac:dyDescent="0.25">
      <c r="A33" s="52"/>
      <c r="B33" s="52"/>
      <c r="C33" s="52"/>
      <c r="D33" s="52"/>
      <c r="E33" s="53"/>
      <c r="F33" s="52"/>
      <c r="G33" s="54"/>
      <c r="H33" s="54"/>
    </row>
    <row r="34" spans="1:8" x14ac:dyDescent="0.25">
      <c r="A34" s="52"/>
      <c r="B34" s="52"/>
      <c r="C34" s="52"/>
      <c r="D34" s="52"/>
      <c r="E34" s="53"/>
      <c r="F34" s="52"/>
      <c r="G34" s="54"/>
      <c r="H34" s="54"/>
    </row>
    <row r="35" spans="1:8" ht="39" x14ac:dyDescent="0.25">
      <c r="A35" s="16" t="s">
        <v>16</v>
      </c>
      <c r="B35" s="16" t="s">
        <v>17</v>
      </c>
      <c r="C35" s="16" t="s">
        <v>18</v>
      </c>
      <c r="D35" s="16" t="s">
        <v>19</v>
      </c>
      <c r="E35" s="16" t="s">
        <v>20</v>
      </c>
      <c r="F35" s="16" t="s">
        <v>21</v>
      </c>
      <c r="G35" s="16" t="s">
        <v>22</v>
      </c>
      <c r="H35" s="16" t="s">
        <v>23</v>
      </c>
    </row>
    <row r="36" spans="1:8" ht="16.5" x14ac:dyDescent="0.35">
      <c r="A36" s="17" t="s">
        <v>44</v>
      </c>
      <c r="B36" s="65" t="s">
        <v>45</v>
      </c>
      <c r="C36" s="17" t="s">
        <v>30</v>
      </c>
      <c r="D36" s="17" t="s">
        <v>27</v>
      </c>
      <c r="E36" s="20">
        <v>8500000</v>
      </c>
      <c r="F36" s="17">
        <v>2</v>
      </c>
      <c r="G36" s="59" t="s">
        <v>46</v>
      </c>
      <c r="H36" s="18">
        <v>42199</v>
      </c>
    </row>
    <row r="39" spans="1:8" ht="39" x14ac:dyDescent="0.25">
      <c r="A39" s="16" t="s">
        <v>16</v>
      </c>
      <c r="B39" s="16" t="s">
        <v>17</v>
      </c>
      <c r="C39" s="16" t="s">
        <v>18</v>
      </c>
      <c r="D39" s="16" t="s">
        <v>19</v>
      </c>
      <c r="E39" s="16" t="s">
        <v>20</v>
      </c>
      <c r="F39" s="16" t="s">
        <v>21</v>
      </c>
      <c r="G39" s="16" t="s">
        <v>22</v>
      </c>
      <c r="H39" s="16" t="s">
        <v>23</v>
      </c>
    </row>
    <row r="40" spans="1:8" ht="16.5" x14ac:dyDescent="0.35">
      <c r="A40" s="17" t="s">
        <v>47</v>
      </c>
      <c r="B40" s="65" t="s">
        <v>48</v>
      </c>
      <c r="C40" s="17" t="s">
        <v>30</v>
      </c>
      <c r="D40" s="17" t="s">
        <v>27</v>
      </c>
      <c r="E40" s="20">
        <v>2500000</v>
      </c>
      <c r="F40" s="17">
        <v>1</v>
      </c>
      <c r="G40" s="59">
        <v>42187</v>
      </c>
      <c r="H40" s="18">
        <v>42202</v>
      </c>
    </row>
  </sheetData>
  <mergeCells count="1">
    <mergeCell ref="O4: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K23" sqref="K23"/>
    </sheetView>
  </sheetViews>
  <sheetFormatPr baseColWidth="10" defaultRowHeight="15" x14ac:dyDescent="0.25"/>
  <cols>
    <col min="1" max="1" width="41" customWidth="1"/>
    <col min="2" max="2" width="37.5703125" customWidth="1"/>
    <col min="3" max="3" width="10.140625" customWidth="1"/>
    <col min="4" max="4" width="9.5703125" customWidth="1"/>
    <col min="5" max="5" width="18" customWidth="1"/>
    <col min="6" max="6" width="14.140625" customWidth="1"/>
    <col min="7" max="7" width="26.140625" customWidth="1"/>
    <col min="8" max="8" width="22.28515625" customWidth="1"/>
    <col min="9" max="9" width="11.7109375" customWidth="1"/>
    <col min="10" max="10" width="14" customWidth="1"/>
    <col min="11" max="11" width="10.7109375" customWidth="1"/>
    <col min="12" max="12" width="12.42578125" customWidth="1"/>
    <col min="13" max="13" width="11.42578125" customWidth="1"/>
    <col min="14" max="14" width="15" bestFit="1" customWidth="1"/>
    <col min="15" max="15" width="17.140625" customWidth="1"/>
  </cols>
  <sheetData>
    <row r="1" spans="1:15" ht="21" x14ac:dyDescent="0.35">
      <c r="B1" s="1" t="s">
        <v>0</v>
      </c>
      <c r="C1" s="1"/>
      <c r="D1" s="1"/>
      <c r="E1" s="1"/>
    </row>
    <row r="2" spans="1:15" ht="15.75" thickBot="1" x14ac:dyDescent="0.3">
      <c r="B2" s="2"/>
      <c r="C2" s="2"/>
      <c r="D2" s="2"/>
      <c r="E2" s="2"/>
    </row>
    <row r="3" spans="1:15" ht="15.75" thickBot="1" x14ac:dyDescent="0.3">
      <c r="B3" s="3" t="s">
        <v>1</v>
      </c>
      <c r="C3" s="3" t="s">
        <v>2</v>
      </c>
      <c r="D3" s="56" t="s">
        <v>3</v>
      </c>
      <c r="E3" s="56" t="s">
        <v>35</v>
      </c>
      <c r="F3" s="5" t="s">
        <v>4</v>
      </c>
      <c r="G3" s="6" t="s">
        <v>5</v>
      </c>
      <c r="H3" s="4" t="s">
        <v>6</v>
      </c>
      <c r="I3" s="6" t="s">
        <v>7</v>
      </c>
      <c r="J3" s="4" t="s">
        <v>8</v>
      </c>
      <c r="K3" s="6" t="s">
        <v>9</v>
      </c>
      <c r="L3" s="4" t="s">
        <v>10</v>
      </c>
      <c r="M3" s="4" t="s">
        <v>11</v>
      </c>
      <c r="N3" s="66" t="s">
        <v>49</v>
      </c>
      <c r="O3" s="8" t="s">
        <v>13</v>
      </c>
    </row>
    <row r="4" spans="1:15" ht="37.5" thickBot="1" x14ac:dyDescent="0.3">
      <c r="A4" s="9" t="s">
        <v>14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1</v>
      </c>
      <c r="I4" s="10">
        <v>1</v>
      </c>
      <c r="J4" s="10">
        <v>0</v>
      </c>
      <c r="K4" s="10">
        <v>0</v>
      </c>
      <c r="L4" s="10"/>
      <c r="M4" s="12"/>
      <c r="N4" s="67">
        <f>SUM(B4:M4)</f>
        <v>2</v>
      </c>
      <c r="O4" s="69">
        <f>N4/N5*100</f>
        <v>16.666666666666664</v>
      </c>
    </row>
    <row r="5" spans="1:15" ht="25.5" customHeight="1" thickBot="1" x14ac:dyDescent="0.3">
      <c r="A5" s="13" t="s">
        <v>15</v>
      </c>
      <c r="B5" s="14">
        <v>1</v>
      </c>
      <c r="C5" s="14">
        <v>2</v>
      </c>
      <c r="D5" s="14">
        <v>1</v>
      </c>
      <c r="E5" s="14">
        <v>1</v>
      </c>
      <c r="F5" s="14">
        <v>1</v>
      </c>
      <c r="G5" s="14">
        <v>0</v>
      </c>
      <c r="H5" s="14">
        <v>5</v>
      </c>
      <c r="I5" s="14">
        <v>1</v>
      </c>
      <c r="J5" s="14">
        <v>0</v>
      </c>
      <c r="K5" s="14">
        <v>0</v>
      </c>
      <c r="L5" s="14"/>
      <c r="M5" s="12"/>
      <c r="N5" s="68">
        <f>SUM(B5:M5)</f>
        <v>12</v>
      </c>
      <c r="O5" s="70"/>
    </row>
    <row r="7" spans="1:15" ht="39" x14ac:dyDescent="0.25">
      <c r="A7" s="16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</row>
    <row r="8" spans="1:15" ht="26.25" x14ac:dyDescent="0.25">
      <c r="A8" s="17" t="s">
        <v>24</v>
      </c>
      <c r="B8" s="17" t="s">
        <v>25</v>
      </c>
      <c r="C8" s="17" t="s">
        <v>26</v>
      </c>
      <c r="D8" s="17" t="s">
        <v>27</v>
      </c>
      <c r="E8" s="17">
        <v>7800000</v>
      </c>
      <c r="F8" s="17">
        <v>6</v>
      </c>
      <c r="G8" s="18">
        <v>42009</v>
      </c>
      <c r="H8" s="18">
        <v>42019.5</v>
      </c>
    </row>
    <row r="11" spans="1:15" ht="39" x14ac:dyDescent="0.25">
      <c r="A11" s="16" t="s">
        <v>16</v>
      </c>
      <c r="B11" s="16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  <c r="G11" s="16" t="s">
        <v>22</v>
      </c>
      <c r="H11" s="16" t="s">
        <v>23</v>
      </c>
      <c r="J11" s="2"/>
    </row>
    <row r="12" spans="1:15" ht="26.25" customHeight="1" x14ac:dyDescent="0.25">
      <c r="A12" s="17" t="s">
        <v>28</v>
      </c>
      <c r="B12" s="17" t="s">
        <v>29</v>
      </c>
      <c r="C12" s="17" t="s">
        <v>30</v>
      </c>
      <c r="D12" s="17" t="s">
        <v>27</v>
      </c>
      <c r="E12" s="17">
        <v>35000000</v>
      </c>
      <c r="F12" s="17">
        <v>5</v>
      </c>
      <c r="G12" s="18">
        <v>42038</v>
      </c>
      <c r="H12" s="18">
        <v>42053</v>
      </c>
    </row>
    <row r="15" spans="1:15" ht="39" x14ac:dyDescent="0.25">
      <c r="A15" s="16" t="s">
        <v>16</v>
      </c>
      <c r="B15" s="16" t="s">
        <v>17</v>
      </c>
      <c r="C15" s="16" t="s">
        <v>18</v>
      </c>
      <c r="D15" s="16" t="s">
        <v>19</v>
      </c>
      <c r="E15" s="16" t="s">
        <v>20</v>
      </c>
      <c r="F15" s="16" t="s">
        <v>21</v>
      </c>
      <c r="G15" s="16" t="s">
        <v>22</v>
      </c>
      <c r="H15" s="16" t="s">
        <v>23</v>
      </c>
    </row>
    <row r="16" spans="1:15" x14ac:dyDescent="0.25">
      <c r="A16" s="17" t="s">
        <v>31</v>
      </c>
      <c r="B16" s="17" t="s">
        <v>32</v>
      </c>
      <c r="C16" s="17" t="s">
        <v>33</v>
      </c>
      <c r="D16" s="17" t="s">
        <v>27</v>
      </c>
      <c r="E16" s="19" t="s">
        <v>34</v>
      </c>
      <c r="F16" s="17">
        <v>1</v>
      </c>
      <c r="G16" s="18">
        <v>42055</v>
      </c>
      <c r="H16" s="18">
        <v>42052</v>
      </c>
    </row>
    <row r="19" spans="1:8" ht="39" x14ac:dyDescent="0.25">
      <c r="A19" s="16" t="s">
        <v>16</v>
      </c>
      <c r="B19" s="16" t="s">
        <v>17</v>
      </c>
      <c r="C19" s="16" t="s">
        <v>18</v>
      </c>
      <c r="D19" s="16" t="s">
        <v>19</v>
      </c>
      <c r="E19" s="16" t="s">
        <v>20</v>
      </c>
      <c r="F19" s="16" t="s">
        <v>21</v>
      </c>
      <c r="G19" s="16" t="s">
        <v>22</v>
      </c>
      <c r="H19" s="16" t="s">
        <v>23</v>
      </c>
    </row>
    <row r="20" spans="1:8" x14ac:dyDescent="0.25">
      <c r="A20" s="17" t="s">
        <v>36</v>
      </c>
      <c r="B20" s="17" t="s">
        <v>37</v>
      </c>
      <c r="C20" s="17" t="s">
        <v>30</v>
      </c>
      <c r="D20" s="17" t="s">
        <v>27</v>
      </c>
      <c r="E20" s="20">
        <v>40000000</v>
      </c>
      <c r="F20" s="17">
        <v>2</v>
      </c>
      <c r="G20" s="18">
        <v>42060</v>
      </c>
      <c r="H20" s="18">
        <v>42074</v>
      </c>
    </row>
    <row r="23" spans="1:8" ht="39" x14ac:dyDescent="0.25">
      <c r="A23" s="16" t="s">
        <v>16</v>
      </c>
      <c r="B23" s="16" t="s">
        <v>17</v>
      </c>
      <c r="C23" s="16" t="s">
        <v>18</v>
      </c>
      <c r="D23" s="16" t="s">
        <v>19</v>
      </c>
      <c r="E23" s="16" t="s">
        <v>20</v>
      </c>
      <c r="F23" s="16" t="s">
        <v>21</v>
      </c>
      <c r="G23" s="16" t="s">
        <v>22</v>
      </c>
      <c r="H23" s="16" t="s">
        <v>23</v>
      </c>
    </row>
    <row r="24" spans="1:8" x14ac:dyDescent="0.25">
      <c r="A24" s="17" t="s">
        <v>38</v>
      </c>
      <c r="B24" s="17" t="s">
        <v>39</v>
      </c>
      <c r="C24" s="17" t="s">
        <v>30</v>
      </c>
      <c r="D24" s="17" t="s">
        <v>27</v>
      </c>
      <c r="E24" s="20">
        <v>7000000</v>
      </c>
      <c r="F24" s="17">
        <v>3</v>
      </c>
      <c r="G24" s="18">
        <v>42100</v>
      </c>
      <c r="H24" s="18">
        <v>42110</v>
      </c>
    </row>
    <row r="25" spans="1:8" x14ac:dyDescent="0.25">
      <c r="A25" s="52"/>
      <c r="B25" s="52"/>
      <c r="C25" s="52"/>
      <c r="D25" s="52"/>
      <c r="E25" s="53"/>
      <c r="F25" s="52"/>
      <c r="G25" s="54"/>
      <c r="H25" s="54"/>
    </row>
    <row r="26" spans="1:8" x14ac:dyDescent="0.25">
      <c r="A26" s="52"/>
      <c r="B26" s="52"/>
      <c r="C26" s="52"/>
      <c r="D26" s="52"/>
      <c r="E26" s="53"/>
      <c r="F26" s="52"/>
      <c r="G26" s="54"/>
      <c r="H26" s="54"/>
    </row>
    <row r="27" spans="1:8" ht="39" x14ac:dyDescent="0.25">
      <c r="A27" s="16" t="s">
        <v>16</v>
      </c>
      <c r="B27" s="16" t="s">
        <v>17</v>
      </c>
      <c r="C27" s="16" t="s">
        <v>18</v>
      </c>
      <c r="D27" s="16" t="s">
        <v>19</v>
      </c>
      <c r="E27" s="16" t="s">
        <v>20</v>
      </c>
      <c r="F27" s="16" t="s">
        <v>21</v>
      </c>
      <c r="G27" s="16" t="s">
        <v>22</v>
      </c>
      <c r="H27" s="16" t="s">
        <v>23</v>
      </c>
    </row>
    <row r="28" spans="1:8" ht="26.25" x14ac:dyDescent="0.25">
      <c r="A28" s="17" t="s">
        <v>40</v>
      </c>
      <c r="B28" s="17" t="s">
        <v>41</v>
      </c>
      <c r="C28" s="17" t="s">
        <v>30</v>
      </c>
      <c r="D28" s="17" t="s">
        <v>27</v>
      </c>
      <c r="E28" s="20">
        <v>2000000</v>
      </c>
      <c r="F28" s="17">
        <v>2</v>
      </c>
      <c r="G28" s="59">
        <v>42116</v>
      </c>
      <c r="H28" s="18">
        <v>42131</v>
      </c>
    </row>
    <row r="29" spans="1:8" x14ac:dyDescent="0.25">
      <c r="A29" s="52"/>
      <c r="B29" s="52"/>
      <c r="C29" s="52"/>
      <c r="D29" s="52"/>
      <c r="E29" s="53"/>
      <c r="F29" s="52"/>
      <c r="G29" s="54"/>
      <c r="H29" s="54"/>
    </row>
    <row r="30" spans="1:8" x14ac:dyDescent="0.25">
      <c r="A30" s="52"/>
      <c r="B30" s="52"/>
      <c r="C30" s="52"/>
      <c r="D30" s="52"/>
      <c r="E30" s="53"/>
      <c r="F30" s="52"/>
      <c r="G30" s="54"/>
      <c r="H30" s="54"/>
    </row>
    <row r="31" spans="1:8" ht="39" x14ac:dyDescent="0.25">
      <c r="A31" s="16" t="s">
        <v>16</v>
      </c>
      <c r="B31" s="16" t="s">
        <v>17</v>
      </c>
      <c r="C31" s="16" t="s">
        <v>18</v>
      </c>
      <c r="D31" s="16" t="s">
        <v>19</v>
      </c>
      <c r="E31" s="16" t="s">
        <v>20</v>
      </c>
      <c r="F31" s="16" t="s">
        <v>21</v>
      </c>
      <c r="G31" s="16" t="s">
        <v>22</v>
      </c>
      <c r="H31" s="16" t="s">
        <v>23</v>
      </c>
    </row>
    <row r="32" spans="1:8" ht="16.5" x14ac:dyDescent="0.35">
      <c r="A32" s="17" t="s">
        <v>42</v>
      </c>
      <c r="B32" s="65" t="s">
        <v>43</v>
      </c>
      <c r="C32" s="17" t="s">
        <v>30</v>
      </c>
      <c r="D32" s="17" t="s">
        <v>27</v>
      </c>
      <c r="E32" s="20">
        <v>25000000</v>
      </c>
      <c r="F32" s="17">
        <v>6</v>
      </c>
      <c r="G32" s="59">
        <v>42165</v>
      </c>
      <c r="H32" s="18">
        <v>42187</v>
      </c>
    </row>
    <row r="33" spans="1:8" x14ac:dyDescent="0.25">
      <c r="A33" s="52"/>
      <c r="B33" s="52"/>
      <c r="C33" s="52"/>
      <c r="D33" s="52"/>
      <c r="E33" s="53"/>
      <c r="F33" s="52"/>
      <c r="G33" s="54"/>
      <c r="H33" s="54"/>
    </row>
    <row r="34" spans="1:8" x14ac:dyDescent="0.25">
      <c r="A34" s="52"/>
      <c r="B34" s="52"/>
      <c r="C34" s="52"/>
      <c r="D34" s="52"/>
      <c r="E34" s="53"/>
      <c r="F34" s="52"/>
      <c r="G34" s="54"/>
      <c r="H34" s="54"/>
    </row>
    <row r="35" spans="1:8" ht="39" x14ac:dyDescent="0.25">
      <c r="A35" s="16" t="s">
        <v>16</v>
      </c>
      <c r="B35" s="16" t="s">
        <v>17</v>
      </c>
      <c r="C35" s="16" t="s">
        <v>18</v>
      </c>
      <c r="D35" s="16" t="s">
        <v>19</v>
      </c>
      <c r="E35" s="16" t="s">
        <v>20</v>
      </c>
      <c r="F35" s="16" t="s">
        <v>21</v>
      </c>
      <c r="G35" s="16" t="s">
        <v>22</v>
      </c>
      <c r="H35" s="16" t="s">
        <v>23</v>
      </c>
    </row>
    <row r="36" spans="1:8" ht="16.5" x14ac:dyDescent="0.35">
      <c r="A36" s="17" t="s">
        <v>44</v>
      </c>
      <c r="B36" s="65" t="s">
        <v>45</v>
      </c>
      <c r="C36" s="17" t="s">
        <v>30</v>
      </c>
      <c r="D36" s="17" t="s">
        <v>27</v>
      </c>
      <c r="E36" s="20">
        <v>8500000</v>
      </c>
      <c r="F36" s="17">
        <v>2</v>
      </c>
      <c r="G36" s="59" t="s">
        <v>46</v>
      </c>
      <c r="H36" s="18">
        <v>42199</v>
      </c>
    </row>
    <row r="39" spans="1:8" ht="39" x14ac:dyDescent="0.25">
      <c r="A39" s="16" t="s">
        <v>16</v>
      </c>
      <c r="B39" s="16" t="s">
        <v>17</v>
      </c>
      <c r="C39" s="16" t="s">
        <v>18</v>
      </c>
      <c r="D39" s="16" t="s">
        <v>19</v>
      </c>
      <c r="E39" s="16" t="s">
        <v>20</v>
      </c>
      <c r="F39" s="16" t="s">
        <v>21</v>
      </c>
      <c r="G39" s="16" t="s">
        <v>22</v>
      </c>
      <c r="H39" s="16" t="s">
        <v>23</v>
      </c>
    </row>
    <row r="40" spans="1:8" ht="16.5" x14ac:dyDescent="0.35">
      <c r="A40" s="17" t="s">
        <v>47</v>
      </c>
      <c r="B40" s="65" t="s">
        <v>48</v>
      </c>
      <c r="C40" s="17" t="s">
        <v>30</v>
      </c>
      <c r="D40" s="17" t="s">
        <v>27</v>
      </c>
      <c r="E40" s="20">
        <v>2500000</v>
      </c>
      <c r="F40" s="17">
        <v>1</v>
      </c>
      <c r="G40" s="59">
        <v>42187</v>
      </c>
      <c r="H40" s="18">
        <v>42202</v>
      </c>
    </row>
  </sheetData>
  <mergeCells count="1">
    <mergeCell ref="O4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JULIO</vt:lpstr>
      <vt:lpstr>agosto</vt:lpstr>
      <vt:lpstr>SEPTIEMBRE</vt:lpstr>
      <vt:lpstr>octubre</vt:lpstr>
      <vt:lpstr>noviembre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Jaime Grijalba Vergara</dc:creator>
  <cp:lastModifiedBy>Victor Jaime Grijalba Vergara</cp:lastModifiedBy>
  <dcterms:created xsi:type="dcterms:W3CDTF">2015-04-15T15:23:28Z</dcterms:created>
  <dcterms:modified xsi:type="dcterms:W3CDTF">2015-12-09T13:23:37Z</dcterms:modified>
</cp:coreProperties>
</file>